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305" tabRatio="763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G67" i="1" s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C10" i="4"/>
  <c r="G11" i="4"/>
  <c r="E11" i="4"/>
  <c r="C13" i="4"/>
  <c r="C14" i="4"/>
  <c r="C15" i="4"/>
  <c r="C9" i="4"/>
  <c r="G99" i="5" l="1"/>
  <c r="G94" i="5"/>
  <c r="G87" i="5"/>
  <c r="G79" i="5"/>
  <c r="G74" i="5"/>
  <c r="G70" i="5"/>
  <c r="G66" i="5"/>
  <c r="G62" i="5"/>
  <c r="G55" i="5"/>
  <c r="G49" i="5"/>
  <c r="G43" i="5"/>
  <c r="G38" i="5"/>
  <c r="G31" i="5"/>
  <c r="G27" i="5"/>
  <c r="G23" i="5"/>
  <c r="G19" i="5"/>
  <c r="G98" i="5"/>
  <c r="G90" i="5"/>
  <c r="G85" i="5"/>
  <c r="G78" i="5"/>
  <c r="G73" i="5"/>
  <c r="G69" i="5"/>
  <c r="G65" i="5"/>
  <c r="G58" i="5"/>
  <c r="G54" i="5"/>
  <c r="G48" i="5"/>
  <c r="G42" i="5"/>
  <c r="G36" i="5"/>
  <c r="G30" i="5"/>
  <c r="G26" i="5"/>
  <c r="G22" i="5"/>
  <c r="G96" i="5"/>
  <c r="G89" i="5"/>
  <c r="G84" i="5"/>
  <c r="G77" i="5"/>
  <c r="G72" i="5"/>
  <c r="G68" i="5"/>
  <c r="G64" i="5"/>
  <c r="G57" i="5"/>
  <c r="G51" i="5"/>
  <c r="G45" i="5"/>
  <c r="G41" i="5"/>
  <c r="G34" i="5"/>
  <c r="G29" i="5"/>
  <c r="G25" i="5"/>
  <c r="G21" i="5"/>
  <c r="G95" i="5"/>
  <c r="G88" i="5"/>
  <c r="G80" i="5"/>
  <c r="G76" i="5"/>
  <c r="G71" i="5"/>
  <c r="G67" i="5"/>
  <c r="G63" i="5"/>
  <c r="G56" i="5"/>
  <c r="G50" i="5"/>
  <c r="G44" i="5"/>
  <c r="G39" i="5"/>
  <c r="G33" i="5"/>
  <c r="G28" i="5"/>
  <c r="G24" i="5"/>
  <c r="G20" i="5"/>
  <c r="G62" i="1"/>
  <c r="G63" i="1"/>
  <c r="G64" i="1"/>
  <c r="G65" i="1"/>
  <c r="G66" i="1"/>
  <c r="G69" i="1"/>
  <c r="G30" i="1"/>
  <c r="G34" i="1"/>
  <c r="G38" i="1"/>
  <c r="G42" i="1"/>
  <c r="G46" i="1"/>
  <c r="G50" i="1"/>
  <c r="G54" i="1"/>
  <c r="G58" i="1"/>
  <c r="G31" i="1"/>
  <c r="G35" i="1"/>
  <c r="G39" i="1"/>
  <c r="G43" i="1"/>
  <c r="G47" i="1"/>
  <c r="G51" i="1"/>
  <c r="G55" i="1"/>
  <c r="G59" i="1"/>
  <c r="G75" i="1"/>
  <c r="G32" i="1"/>
  <c r="G36" i="1"/>
  <c r="G40" i="1"/>
  <c r="G44" i="1"/>
  <c r="G48" i="1"/>
  <c r="G52" i="1"/>
  <c r="G56" i="1"/>
  <c r="G60" i="1"/>
  <c r="G37" i="1"/>
  <c r="G53" i="1"/>
  <c r="G68" i="1"/>
  <c r="G41" i="1"/>
  <c r="G57" i="1"/>
  <c r="G29" i="1"/>
  <c r="G61" i="1"/>
  <c r="G74" i="1"/>
  <c r="G33" i="1"/>
  <c r="G49" i="1"/>
  <c r="G28" i="1"/>
</calcChain>
</file>

<file path=xl/sharedStrings.xml><?xml version="1.0" encoding="utf-8"?>
<sst xmlns="http://schemas.openxmlformats.org/spreadsheetml/2006/main" count="1178" uniqueCount="508">
  <si>
    <t>шт</t>
  </si>
  <si>
    <t>Респиратор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</si>
  <si>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</si>
  <si>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</si>
  <si>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</si>
  <si>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</si>
  <si>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</si>
  <si>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</si>
  <si>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</si>
  <si>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</si>
  <si>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</si>
  <si>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</si>
  <si>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</si>
  <si>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</si>
  <si>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</si>
  <si>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</si>
  <si>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</si>
  <si>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</si>
  <si>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</si>
  <si>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Примечание </t>
  </si>
  <si>
    <t xml:space="preserve">шт 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</si>
  <si>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</si>
  <si>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</si>
  <si>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</si>
  <si>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</si>
  <si>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</si>
  <si>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</si>
  <si>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</si>
  <si>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</si>
  <si>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</si>
  <si>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</si>
  <si>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</si>
  <si>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</si>
  <si>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</si>
  <si>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</si>
  <si>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</si>
  <si>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</si>
  <si>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</si>
  <si>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</si>
  <si>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</si>
  <si>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</si>
  <si>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</si>
  <si>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</si>
  <si>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Сварочные технологии</t>
  </si>
  <si>
    <t>Личный инструмент конкурсанта (РЕКОМЕНДОВАН)</t>
  </si>
  <si>
    <t>Шкаф на колесах с замком (длина 110, ширина 70, высота 95)</t>
  </si>
  <si>
    <t>Углошлифовальная машина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</si>
  <si>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</si>
  <si>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</si>
  <si>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</si>
  <si>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УШС (универсальный шаблон сварщика) №1; 2; 3.</t>
  </si>
  <si>
    <t>Металлическая щетка ручная (узкая)</t>
  </si>
  <si>
    <t>Диск абразивный отрезной по углеродистой стали 125х2х22</t>
  </si>
  <si>
    <t>Диск абразивный шлифовальный по углеродистой стали</t>
  </si>
  <si>
    <t>Диск абразивный отрезной по алюминию</t>
  </si>
  <si>
    <t>Диск абразивный отрезной по нержавеющей стали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</si>
  <si>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</si>
  <si>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</si>
  <si>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</si>
  <si>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</si>
  <si>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</si>
  <si>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</si>
  <si>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</si>
  <si>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</si>
  <si>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</si>
  <si>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</si>
  <si>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</si>
  <si>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</si>
  <si>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</si>
  <si>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</si>
  <si>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</si>
  <si>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</si>
  <si>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</si>
  <si>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</si>
  <si>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</si>
  <si>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</si>
  <si>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</si>
  <si>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</si>
  <si>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 xml:space="preserve">Магнитные угольники </t>
  </si>
  <si>
    <t xml:space="preserve">Костюм сварщика (подшлемник, куртка, штаны)
</t>
  </si>
  <si>
    <t>Обувь сварочная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</si>
  <si>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</si>
  <si>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</si>
  <si>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</si>
  <si>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</si>
  <si>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характеристики на усмотрение организации</t>
  </si>
  <si>
    <t>для работы с УШМ, прозрачный экран из поликарбоната защищает лицо и шею</t>
  </si>
  <si>
    <t>для УШМ, размеры Ø125х2, посадочное отверстие 22,2мм, максимальные обороты 12250 об/мин</t>
  </si>
  <si>
    <t>для УШМ, размеры Ø125х6, посадочное отверстие 22,2мм, максимальные обороты 12250 об/мин</t>
  </si>
  <si>
    <t>для УШМ, размеры Ø125, посадочное отверстие 22,2мм, зернистость Р40…60</t>
  </si>
  <si>
    <t>для УШМ, размеры Ø125, посадочное отверстие 22,2мм, толщина проволоки 0,5…1,0мм</t>
  </si>
  <si>
    <t>100х100</t>
  </si>
  <si>
    <t>огнеупорный материал</t>
  </si>
  <si>
    <t>с усиленным мыском</t>
  </si>
  <si>
    <t>инструмент</t>
  </si>
  <si>
    <t>СИЗ</t>
  </si>
  <si>
    <t>расходные материалы</t>
  </si>
  <si>
    <t xml:space="preserve"> канцелярия</t>
  </si>
  <si>
    <t>оборудование</t>
  </si>
  <si>
    <t>канцелярия</t>
  </si>
  <si>
    <t>комплект</t>
  </si>
  <si>
    <t xml:space="preserve">шт  </t>
  </si>
  <si>
    <t>Ролик подающий Ø 30-10 1,0-1,2 мм под стальную проволоку</t>
  </si>
  <si>
    <t xml:space="preserve">Оборудование </t>
  </si>
  <si>
    <t>К-Т СОЕДИНИТЕЛЬНЫХ КАБЕЛЕЙ ДЛЯ П/А</t>
  </si>
  <si>
    <t xml:space="preserve">Фильтровентиляционная установка  с радиусом ПУУ 2 м </t>
  </si>
  <si>
    <t>Баллон с защитной смесью К-25 40л. ГОСТ 949-73 (полный)</t>
  </si>
  <si>
    <t>с последующей дозаправкой</t>
  </si>
  <si>
    <t xml:space="preserve">Газовый редуктор с расходомером (Ar+CO2) Редуктор Ar/CO2 (аргон / углекислый газ) 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</si>
  <si>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</si>
  <si>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</si>
  <si>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>Тележка для сварочного источника</t>
  </si>
  <si>
    <t xml:space="preserve"> Ложемент для крепления баллонов</t>
  </si>
  <si>
    <t>Диэлектрическая дорожка</t>
  </si>
  <si>
    <t xml:space="preserve">1 группы  1000х600х6мм </t>
  </si>
  <si>
    <t>инвентарь</t>
  </si>
  <si>
    <t>Сварочная штора темно-красная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</si>
  <si>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</si>
  <si>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</si>
  <si>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</si>
  <si>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</si>
  <si>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</si>
  <si>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</si>
  <si>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</si>
  <si>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</si>
  <si>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</si>
  <si>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Сетевой фильтр</t>
  </si>
  <si>
    <t>6 розеток, длина кабеля 5м</t>
  </si>
  <si>
    <t xml:space="preserve"> Оборудование IT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</si>
  <si>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</si>
  <si>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</si>
  <si>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</si>
  <si>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</si>
  <si>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</si>
  <si>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</si>
  <si>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</si>
  <si>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</si>
  <si>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</si>
  <si>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приспособление</t>
  </si>
  <si>
    <t>мебель</t>
  </si>
  <si>
    <t>Тележка инструментальная</t>
  </si>
  <si>
    <t xml:space="preserve">Верстак  металлический  </t>
  </si>
  <si>
    <t>краги сварочные пятипалые</t>
  </si>
  <si>
    <t>спилковые для 111/135</t>
  </si>
  <si>
    <t>Огнетушитель - тип 1</t>
  </si>
  <si>
    <t>Баллон с защитным газом 100% Ar  высшего сорта 40л.  ГОСТ 949-73 (полный)</t>
  </si>
  <si>
    <t xml:space="preserve">Регулятор расхода газа </t>
  </si>
  <si>
    <t>Шланг (рукав) III - класса  для защитного газа к сварочному аппарату (3метра!)</t>
  </si>
  <si>
    <t xml:space="preserve"> ГОСТ 9356-75</t>
  </si>
  <si>
    <t>Заточная машинка для вольфрамовых электродов</t>
  </si>
  <si>
    <t>Охрана труда (дополнительно)</t>
  </si>
  <si>
    <t>Краги для сварки 141 процессом</t>
  </si>
  <si>
    <t>для агоно-дуговой сарки</t>
  </si>
  <si>
    <t>Контур заземления для электропитания  : требуется</t>
  </si>
  <si>
    <t xml:space="preserve">БЛОК ЖИДКОСТНОГО ОХЛАЖДЕНИЯ </t>
  </si>
  <si>
    <t xml:space="preserve">Стол  сварочно-сборочный (1200х800) </t>
  </si>
  <si>
    <t>Общая зона конкурсной площадки (оборудование, инструмент, мебель, канцелярия)</t>
  </si>
  <si>
    <t>1400х650х750 мм</t>
  </si>
  <si>
    <t>-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</si>
  <si>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</si>
  <si>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</si>
  <si>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</si>
  <si>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</si>
  <si>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Телевизор (плазменная панель)</t>
  </si>
  <si>
    <t xml:space="preserve">Напольная стойка под телевизор </t>
  </si>
  <si>
    <t>металлическая</t>
  </si>
  <si>
    <t>Кабель HDMI</t>
  </si>
  <si>
    <t>HDMI-HDMI, 3м</t>
  </si>
  <si>
    <t>размеры поверхности 700*1200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</si>
  <si>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</si>
  <si>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</si>
  <si>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</si>
  <si>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шаблон для измерений, поверенный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</si>
  <si>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</si>
  <si>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</si>
  <si>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</si>
  <si>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</si>
  <si>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</si>
  <si>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Пресс гидравлический </t>
  </si>
  <si>
    <t xml:space="preserve"> с усилием не менее 30 т</t>
  </si>
  <si>
    <t>на 40 кг 350-500С с КСП</t>
  </si>
  <si>
    <t xml:space="preserve">Углошлифовальная машина </t>
  </si>
  <si>
    <t>(под круг 125 мм) Мощность 800Вт</t>
  </si>
  <si>
    <t>Комплект шестигранных ключей (по размеру крепежных элементов оборудования)</t>
  </si>
  <si>
    <t>с шаром КВТ КШ-9</t>
  </si>
  <si>
    <t>Комплект клейм по металлу</t>
  </si>
  <si>
    <t>буквенные и цифровые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</si>
  <si>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</si>
  <si>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</si>
  <si>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</si>
  <si>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</si>
  <si>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</si>
  <si>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</si>
  <si>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Поршневой компрессор</t>
  </si>
  <si>
    <t>Трехфазный электродвигатель мощностью 4 кВт напряжением 380 В. Производительность компрессора 790 л/мин, производительность по нагнетанию 550 л/мин. Устанавливается на горизонтальном ресивере объемом 120 л. Максимальное давление компрессора 10 атм. Размеры 120 х 55 х 115 см, масса 155 кг.</t>
  </si>
  <si>
    <t>Гидравлический опрессовщик электрический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</si>
  <si>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</si>
  <si>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</si>
  <si>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</si>
  <si>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</si>
  <si>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Прожектор  в зону ОТК</t>
  </si>
  <si>
    <t>Комната Конкурсантов (по количеству конкурсантов)</t>
  </si>
  <si>
    <t>Вешалка гардеробная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</si>
  <si>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</si>
  <si>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</si>
  <si>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</si>
  <si>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Комната Экспертов (включая Главного эксперта) (по количеству экспертов)</t>
  </si>
  <si>
    <t>MS "Office"</t>
  </si>
  <si>
    <t>лецензионная программа  для работы MS "Office"</t>
  </si>
  <si>
    <t>Черно-белая печать А4, 29стр/мин</t>
  </si>
  <si>
    <t>14 л</t>
  </si>
  <si>
    <t>с противоожоговыми средствами</t>
  </si>
  <si>
    <t>Перчатки-  краги</t>
  </si>
  <si>
    <t>пятипалые сварочные</t>
  </si>
  <si>
    <t>защита от излучения сварки</t>
  </si>
  <si>
    <t>Металлический 200x100x40 4 полки</t>
  </si>
  <si>
    <t>1390х685х850</t>
  </si>
  <si>
    <t xml:space="preserve">Контейнер для мусора </t>
  </si>
  <si>
    <t>Вешалка напольная; 10 крючков</t>
  </si>
  <si>
    <t xml:space="preserve">Электрический опрессовочный насос    используется для проверки герметичности магистралей, трубопроводов, систем пожаротушения и отопления, а также технологического оборудования  60 бар. </t>
  </si>
  <si>
    <t>пластиковый с крышкой 100 л</t>
  </si>
  <si>
    <t xml:space="preserve"> с двумя ротаметрами</t>
  </si>
  <si>
    <t>Шланг (рукав) III - класса  для защитного газа для поддува (3метра!)</t>
  </si>
  <si>
    <t>200*240*1.5</t>
  </si>
  <si>
    <t>55" 4K UHD, 3840x2160, Wi-Fi, 60 Гц, HDMI х 4, USB х 2</t>
  </si>
  <si>
    <t xml:space="preserve">Печь для прокалки электродов </t>
  </si>
  <si>
    <t xml:space="preserve"> 50Вт 3000K 4000Лм 150x145x24 </t>
  </si>
  <si>
    <t>тип охлаждения предусмотренное оборудованием</t>
  </si>
  <si>
    <t>для оборудования  220 В  6кВА монтаж розетки 1000 мм от пола (наличие защитного проводника РЕ)</t>
  </si>
  <si>
    <t>Технический администратор площадки</t>
  </si>
  <si>
    <t>Электронная почта ТАП</t>
  </si>
  <si>
    <t>Телефон ТАП</t>
  </si>
  <si>
    <t>Количество экспертов (ЭН+ГЭ+ИЭ) +ТАП</t>
  </si>
  <si>
    <t>Стол офисный</t>
  </si>
  <si>
    <t>Стул офисный</t>
  </si>
  <si>
    <t xml:space="preserve">Ноутбук </t>
  </si>
  <si>
    <t xml:space="preserve">Табурет подъемно-поворотный </t>
  </si>
  <si>
    <t>класс защиты FFP2 с клапаном</t>
  </si>
  <si>
    <t>диаметр диска 125мм, мощность 800…1200Вт,  питание 220В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</si>
  <si>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</si>
  <si>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однорядная, проволока стальная латунированная 0,3мм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</si>
  <si>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</si>
  <si>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</si>
  <si>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</si>
  <si>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</si>
  <si>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</si>
  <si>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</si>
  <si>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</si>
  <si>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</si>
  <si>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</si>
  <si>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</si>
  <si>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</si>
  <si>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</si>
  <si>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</si>
  <si>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</si>
  <si>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</si>
  <si>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</si>
  <si>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</si>
  <si>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</si>
  <si>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</si>
  <si>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мощность всасывания на входе не менее 1000 м3/час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</si>
  <si>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</si>
  <si>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диаметр диска 125мм, мощность 800…1200Вт, число оборотов 10000…12000 об/мин, питание 220В</t>
  </si>
  <si>
    <t>количество монометров - 2шт,  пропускная способность не менее 30 л/мин</t>
  </si>
  <si>
    <t>цепь крепления сварочных баллонов</t>
  </si>
  <si>
    <t>степень затемнения DIN 9 700008004, 1500x1800,с креплениями по меньшей стороне</t>
  </si>
  <si>
    <t>для закрепления деталей  и фиксации трубы в положения Н-L045 PC; PH и  пластин в PA; PC; PF; PE  положении</t>
  </si>
  <si>
    <t>высота 700…850мм, размер столешницы не менее 1200 х 800 обеспечивающие одинаковые условия работы для каждого участника.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</si>
  <si>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</si>
  <si>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>материал - огнеупорный, регулировка высоты сидения не менее 400мм, не более 650мм</t>
  </si>
  <si>
    <t>огнетушитель углекислотный ОУ-1</t>
  </si>
  <si>
    <t>напряжение питания 220В/50Гц, угол заточки 10-60°, закрытая зона заточки</t>
  </si>
  <si>
    <t xml:space="preserve">для аргонно-дуговой сварки (TIG). Аргон высшего качества по ГОСТ 10157-79 </t>
  </si>
  <si>
    <t>Склад</t>
  </si>
  <si>
    <t>Вешалка напольная</t>
  </si>
  <si>
    <t>Мусорная корзина</t>
  </si>
  <si>
    <t xml:space="preserve"> для рабочей и чистой одежды </t>
  </si>
  <si>
    <t>Стол</t>
  </si>
  <si>
    <t xml:space="preserve">Стул </t>
  </si>
  <si>
    <t>Очки темные защитные</t>
  </si>
  <si>
    <t>Стеллаж</t>
  </si>
  <si>
    <t>15'6;  с операционной системой</t>
  </si>
  <si>
    <t>Мышь компьютерная</t>
  </si>
  <si>
    <t>МФУ Лазерное А4</t>
  </si>
  <si>
    <t xml:space="preserve">Стол </t>
  </si>
  <si>
    <t>17'  с операционной системой</t>
  </si>
  <si>
    <t xml:space="preserve">Слесарный верстак со слесарными тисками и наковальней </t>
  </si>
  <si>
    <t>в зону разрушающего контроля</t>
  </si>
  <si>
    <t>по количеству конкурсантов для гидравлических испытаний</t>
  </si>
  <si>
    <t xml:space="preserve">ВНИМАНИЕ! Необходим договор с аттестованной лабораторией для проведения Рентген - графического контроля! </t>
  </si>
  <si>
    <t>Перчатки Х/Б</t>
  </si>
  <si>
    <t>строительные, плотные</t>
  </si>
  <si>
    <t>Обратный кабель (кабель "земля") в сборе с байонетным разъёмом и зажимной клеммой "земля"</t>
  </si>
  <si>
    <t>минимальный размер1200х700</t>
  </si>
  <si>
    <t>Штангенциркуль цифровой</t>
  </si>
  <si>
    <t>инструмент для проведения измерений</t>
  </si>
  <si>
    <t>Источник питания для сварки 135/136 процессом с кабелем питания длиной не менее 5 м и кабельной пятиштырьковой вилкой 3P+E+N, 380 B / 32 А. Обоудование должно быть внесено в Реестр Минпромторга</t>
  </si>
  <si>
    <t>Сварочные аппараты инверторного типа. Максимальный ток не менее 500А при ПВ 100%.
Питание 3х400 В (± 25%), частоста 50 Гц.
Диапазон регулировки тока от 20 до 500 А. 
КПД не менее 96%.
Аппарат должен обладать следующими функциями:
-Наличие синергетического режима работы
-Наличие режима сварки с ручными настройками по скорости подачи проволоки и напряжению
-Наличие функции регулировки напряжения дуги
-Наличие функции выбора двухтактного и четырёхтактного режима работы сварочной горелки
-Наличие функции продувки газа и протяжки сварочной проволоки вне цикла сварки
-Возможность переключения сохраненных сварочных программ с горелки с евроразъёмом любого производителя
-Наличие функции переключения между двумя предустановленными значения тока во время сварки без прерывания сварочной дуги с однокнопочной горелки с евроразъёмом любого производителя
- Наличие импульсных режимов для сварки низколегированных и нержавеющих сталей</t>
  </si>
  <si>
    <t>Используется для охлаждения сварочной горелки MIG/MAG, предохраняет ее от перегорания и увеличивает срок службы.
- Емкость бака охлаждающей жидкости не менее 10 л
- Наличие кнопки прокачки охлаждающей жидкости на передней панели
- Наличие подсветки шкалы уровня охлаждающей жидкости
- Функция контроля протока охлаждающей жидкости
- Управление с панели сварочного аппарата, отображение ошибок по работе блока охлаждения на панели управления аппарата</t>
  </si>
  <si>
    <t>Механизм подающий в комплекте с роликами 1,0-1,2 мм под стальную проволоку с приспособлением для крепления на источник питания</t>
  </si>
  <si>
    <t>Диапазон регулирования скорости подачи сварочной проволоки 1,0-25,0 м/мин; 
Диаметр сварочной проволоки 0,8-1,6; количество ведущих роликов - 4 шт; 
Диаметр катушки сварочной проволоки 300 мм;
Наличие подсветки механизма подачи;
Панель управления с цветным русифицированным ЖК дисплеем диагональю, не менее 5 дюймов</t>
  </si>
  <si>
    <t>Горелка ля сварки 135/136 процессом 3 м</t>
  </si>
  <si>
    <t>1,0-1,2 мм под стальную проволоку</t>
  </si>
  <si>
    <t xml:space="preserve">предназначен для соединения источника питания и газового баллона с  механизмом подачи проволоки </t>
  </si>
  <si>
    <t xml:space="preserve"> с кабелем 5 метров 70-95/1*35</t>
  </si>
  <si>
    <t xml:space="preserve">Клемма заземления 500А </t>
  </si>
  <si>
    <t xml:space="preserve">1. Зона для работ предусмотренных в Модулях обязательных к выполнению (инвариант Модули: А, Б, В, Г, Д, Е)   </t>
  </si>
  <si>
    <t xml:space="preserve"> в сборе с байонетным разъёмом и электрододержателем, сечение 35 мм², длина 5 м</t>
  </si>
  <si>
    <t xml:space="preserve">Сварочный кабель </t>
  </si>
  <si>
    <t>по необходимости</t>
  </si>
  <si>
    <t xml:space="preserve">2. Зона для работ предусмотренных в вариативном модуле Ж   </t>
  </si>
  <si>
    <t>Рабочее место Конкурсанта (дополнительное оборудование, инструмент для выполнения модуля не требуется.</t>
  </si>
  <si>
    <t>Республика Бурятия</t>
  </si>
  <si>
    <t>ГБПОУ "Закаменский агропромышленный техникум"</t>
  </si>
  <si>
    <t>Республика Бурятия, Закаенский район, г. Закаменск, ул. Гагарина, д. 14а</t>
  </si>
  <si>
    <t>23.02.-27.02.2025гг.</t>
  </si>
  <si>
    <t>Бадмаев Баир Владимирович</t>
  </si>
  <si>
    <t>bair.badmayev.79@mail.ru</t>
  </si>
  <si>
    <t>Югов Вадим Владимирович</t>
  </si>
  <si>
    <t>vadim05885@yandex.ru</t>
  </si>
  <si>
    <t xml:space="preserve">1. Зона для работ предусмотренных в Модулях обязательных к выполнению ( Модули: А, Б, В, Г)   </t>
  </si>
  <si>
    <t>Рабочее место Конкурсанта (расходные материалы по количеству конкурсантов)</t>
  </si>
  <si>
    <t>Пачка электродов 2.5 покрытие основное</t>
  </si>
  <si>
    <t>Расходные материалы</t>
  </si>
  <si>
    <t xml:space="preserve">упаковка </t>
  </si>
  <si>
    <t>Пачка электродов 3.0 м покрытие основное</t>
  </si>
  <si>
    <t>Пачка электродов 4.0 м покрытие основное</t>
  </si>
  <si>
    <t>Пачка электродов 2.5 покрытие рутиловое</t>
  </si>
  <si>
    <t>Пачка электродов 3.0 покрытие рутиловое</t>
  </si>
  <si>
    <t>Пачка электродов 4.0 покрытие рутиловое</t>
  </si>
  <si>
    <t>Бухта сварочной проволоки сплошного сечения Св08Г2С</t>
  </si>
  <si>
    <t xml:space="preserve">шт ( на 1 конкурсанта) </t>
  </si>
  <si>
    <t>Контактный наконечник 1.0</t>
  </si>
  <si>
    <t>Сопло 135 процесса</t>
  </si>
  <si>
    <t>Охлаждающая жидкость для блока жидкостного охлаждения 5кг (л)</t>
  </si>
  <si>
    <t>Диффузор керамический 135 процесса</t>
  </si>
  <si>
    <t>Держатель наконечника</t>
  </si>
  <si>
    <t>Изоляционная прокладка ствола горелки</t>
  </si>
  <si>
    <t>Комплект деталей для Контрольных образцов Модуль А</t>
  </si>
  <si>
    <t>Детали согласно чертежа и спецификации</t>
  </si>
  <si>
    <t>3 в запас на брак и для обучения экспертов</t>
  </si>
  <si>
    <t>Тренировочная стальная пластина  А</t>
  </si>
  <si>
    <t>Размеры 150х50х10мм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</si>
  <si>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</si>
  <si>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</si>
  <si>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</si>
  <si>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</si>
  <si>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Тренировочная стальная пластина  В</t>
  </si>
  <si>
    <t>Тренировочная стальная труба  В</t>
  </si>
  <si>
    <t>Комплект деталей для Конструкции Модуль Г</t>
  </si>
  <si>
    <t>Размеры 150х50х10мм. Имеет аналогичную  толщину, что и фактические модульные элементы.</t>
  </si>
  <si>
    <t>Диск абразивный отрезной по углеродистой стали</t>
  </si>
  <si>
    <t>Диск лепестковый</t>
  </si>
  <si>
    <t>Щетка витая стальная (тарелка)</t>
  </si>
  <si>
    <t>Перчатки-краги сварочные спилковые</t>
  </si>
  <si>
    <t>пара</t>
  </si>
  <si>
    <t>Защитные очки</t>
  </si>
  <si>
    <t>Беруши</t>
  </si>
  <si>
    <t>Расходные материалы на всех конкурсантов и экспертов</t>
  </si>
  <si>
    <r>
      <t xml:space="preserve">Спрей </t>
    </r>
    <r>
      <rPr>
        <b/>
        <sz val="11"/>
        <color theme="1"/>
        <rFont val="Times New Roman"/>
        <family val="1"/>
        <charset val="204"/>
      </rPr>
      <t xml:space="preserve">для горелки </t>
    </r>
    <r>
      <rPr>
        <sz val="11"/>
        <color theme="1"/>
        <rFont val="Times New Roman"/>
        <family val="1"/>
        <charset val="204"/>
      </rPr>
      <t>135 процесс</t>
    </r>
  </si>
  <si>
    <t>баллон</t>
  </si>
  <si>
    <t>Упаковка универсальной сантехнической нити</t>
  </si>
  <si>
    <t>Стальная щетка однорядная</t>
  </si>
  <si>
    <t xml:space="preserve">2. Зона для работ предусмотренных в модуле Д  </t>
  </si>
  <si>
    <t>Газовое сопло</t>
  </si>
  <si>
    <t>Корпус цанги</t>
  </si>
  <si>
    <t>Газовое сопло (линза)</t>
  </si>
  <si>
    <t>Корпус цанки (линза)</t>
  </si>
  <si>
    <t>Уплотнительное кольцо (стандартное)</t>
  </si>
  <si>
    <t xml:space="preserve">Уплотнительное кольцо для газовой линзы </t>
  </si>
  <si>
    <t xml:space="preserve">Цанга 2.4мм </t>
  </si>
  <si>
    <t>Колпачок для W-электрода длинный</t>
  </si>
  <si>
    <t>Вольфрамовый электрод</t>
  </si>
  <si>
    <t>Марка WL-20, размер Ø2,4х175мм (синий)</t>
  </si>
  <si>
    <t xml:space="preserve">Пруток присадочный (алюминиевый сплав) 1.6 </t>
  </si>
  <si>
    <t>выбирается по хим.составу основного мелалла</t>
  </si>
  <si>
    <t xml:space="preserve">Пруток присадочный (алюминиевый сплав) 2.4 </t>
  </si>
  <si>
    <t>Пруток присадочный (алюминиевый сплав) 3.2</t>
  </si>
  <si>
    <t xml:space="preserve">Комплект деталей для Контрольных образцов Модуль Д.
</t>
  </si>
  <si>
    <t xml:space="preserve">Тренировочные пластины алюминиевого сплава  </t>
  </si>
  <si>
    <t>Размеры 50х100х3мм</t>
  </si>
  <si>
    <t>Обезжириватель</t>
  </si>
  <si>
    <t>Полотенца хлопчатобумажные вафельные белые</t>
  </si>
  <si>
    <t>Респиратор с клапаном</t>
  </si>
  <si>
    <t xml:space="preserve">3. Зона для работ предусмотренных в  модуле  Е </t>
  </si>
  <si>
    <t>Рабочее место Конкурсанта (расходные материалы по конкурсантов)</t>
  </si>
  <si>
    <t>Пруток присадочный (высоколегированная  сталь) 1.6 по хим.составу основного металла</t>
  </si>
  <si>
    <t>Пруток присадочный (высоколегированная сталь) 2.4по хим.составу основного металла</t>
  </si>
  <si>
    <t>Комплект деталей для Контрольных образцов Модуль Е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</si>
  <si>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</si>
  <si>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</si>
  <si>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</si>
  <si>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 xml:space="preserve">4. Зона для работ предусмотренных в вариативном модуле № Ж </t>
  </si>
  <si>
    <t xml:space="preserve">Пруток присадочный (по хим составу основного материала) 1.6 </t>
  </si>
  <si>
    <t>Пруток присадочный (по хим составу основного материала) 2.4 (Прописать марку материала)</t>
  </si>
  <si>
    <t>Пруток присадочный (по хим составу основного материала) 3.2 (Прописать марку материала)</t>
  </si>
  <si>
    <t>Комплект деталей для Контрольных образцов Модуль Ж.</t>
  </si>
  <si>
    <t>детали согласно чертежа и спецификации</t>
  </si>
  <si>
    <t xml:space="preserve">Тренировочные пластины  </t>
  </si>
  <si>
    <t>размеры 50х100х4мм</t>
  </si>
  <si>
    <t>Бумага офисная А4</t>
  </si>
  <si>
    <t xml:space="preserve">Карандаш простой </t>
  </si>
  <si>
    <t>Ручка шариковая</t>
  </si>
  <si>
    <t>Папка-планшет с зажимом</t>
  </si>
  <si>
    <t xml:space="preserve">Лоток для бумаг А4 вертикальный </t>
  </si>
  <si>
    <t>Флипчарт</t>
  </si>
  <si>
    <t>Бумага для флипчарта</t>
  </si>
  <si>
    <t>Набор маркеров для бумаги для флипчартов</t>
  </si>
  <si>
    <t>Клейкая лента широкая прозрачная</t>
  </si>
  <si>
    <t>Ножницы</t>
  </si>
  <si>
    <t>Степлер канцелярский</t>
  </si>
  <si>
    <t>Скобы к степлеру</t>
  </si>
  <si>
    <t>Папка-регистратор</t>
  </si>
  <si>
    <t>Файл-вкладыш А4</t>
  </si>
  <si>
    <t>Лотки для бумаг А4 горизонтальные</t>
  </si>
  <si>
    <t xml:space="preserve">Линейка </t>
  </si>
  <si>
    <t>Линейка</t>
  </si>
  <si>
    <t>Сварочный аппарат Кедр MultiTIG-2000P AC/DCМ, КЕДР AlphaMIG-350S Plus</t>
  </si>
  <si>
    <t>Тип сваркиАргонодуговая сварка TIG, ручная дуговая сварка MMA, Тип сваркиАргонодуговая сварка TIG, полуавтоматическая сварка MIG/MAG
Максимальный сварочный ток MMA40 A
Минимальный сварочный ток MIG350 A
Диаметр проволоки0.80 - 1.20 мм
Мощность13 кВт
Тип охлажденияВоздушное
Вес40.6 кг
Сварочный ток TIG5 - 200 A
Сварочный ток MMA5 - 200 A
Входное напряжение187 - 252 В
Мощность4.50 кВт
Тип токаПостоянный и переменный
Дополнительные функцииГорячий старт, форсаж дуги
Тип охлажденияВоздушное
Вес11.2 кг</t>
  </si>
  <si>
    <t>Освещение:  Верхнее искусственное освещение не менее 200 люкс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</si>
  <si>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</si>
  <si>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и 380 Вольт</t>
  </si>
  <si>
    <t>Контур заземления для электропитания и сети слаботочных подключений (при необходимости) : требуется</t>
  </si>
  <si>
    <t>Подведение сжатого воздуха (при необходимости): не требуется</t>
  </si>
  <si>
    <t>Освещение: Верхнее искусственное освещение не менее 200 люкс</t>
  </si>
  <si>
    <t>Интернет: Подключение  ноутбуков к беспроводному интернету</t>
  </si>
  <si>
    <t>Электричество: 2 подключения к сети 220 Вольт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</si>
  <si>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</si>
  <si>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</si>
  <si>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Интернет : Проводной интернет + Wi-Fi</t>
  </si>
  <si>
    <t>Электричество: 3 подключения к сети 220 Вольт</t>
  </si>
  <si>
    <t>Покрытие пола: бетонное покрытие</t>
  </si>
  <si>
    <t>Контур заземления для электропитания и сети слаботочных подключений (при необходимости) : не требуется</t>
  </si>
  <si>
    <t xml:space="preserve">Освещение:  Верхнее искусственное освещение не менее 200 люкс </t>
  </si>
  <si>
    <t>Интернет : Подключение  ноутбуков к беспроводному интернету (с возможностью подключения к проводному интернету): не требуется</t>
  </si>
  <si>
    <t>Электричество: 1 подключение к сети 220 Вольт</t>
  </si>
  <si>
    <t>Площадь зоны: не менее 6,25 кв.м. - на одно рабочее место</t>
  </si>
  <si>
    <t>Интернет : не требуется</t>
  </si>
  <si>
    <t>Электричество:  подключения к сети  220 Вольт и 380 Вольт</t>
  </si>
  <si>
    <t>Площадь зоны: 78,9 кв.м.</t>
  </si>
  <si>
    <t>Площадь зоны: 80,4 кв.м.</t>
  </si>
  <si>
    <t xml:space="preserve">Региональный этап чемпионата по  профессиональному мастерству "Профессионалы" -2025  </t>
  </si>
  <si>
    <t>Площадь зоны:  221,7 кв.м.</t>
  </si>
  <si>
    <t>Подведение/ отведение ГХВС (при необходимости) :  не требуется</t>
  </si>
  <si>
    <t>Площадь зоны: 63,2 кв.м.</t>
  </si>
  <si>
    <t xml:space="preserve">для оборудования </t>
  </si>
  <si>
    <t>в сборе с байонетным разъемом и зажимом, 50 мм², 5 м</t>
  </si>
  <si>
    <t>TIG ER4043 (Св-АК5) д=2,0мм туба 5кг(595 шт)_ELKRAFT</t>
  </si>
  <si>
    <t>TIG ER4043 (Св-АК5) д=2,4мм туба 5кг(420шт)_ELKRAFT</t>
  </si>
  <si>
    <t>TIG ER4043 (Св-АК5) д=3,2мм туба 5кг(230шт)_ ELKRAFT</t>
  </si>
  <si>
    <t>Охлаждающая жидкость ПТК для БЖО, 5л</t>
  </si>
  <si>
    <t>125×2,0×22 (14А БУ) Луга Круг отрезной по металлу+нерж. 125×2,0×22 (14А БУ) Луга Полумаска фильтрующая РОСА 22 (респиратор) РУСОКО</t>
  </si>
  <si>
    <t>Электрод УОНИИ-13/55 2.5x350 mm 4.5 kg</t>
  </si>
  <si>
    <t>Электрод УОНИ 13/55 д.3,0 3,0кг</t>
  </si>
  <si>
    <t>Электроды сварочные УОНИИ 13/55R ⌀ 4,0 мм, пачка 7кг</t>
  </si>
  <si>
    <t>Электроды сварочные рутиловые GOLDEN BRIDGE J38.10 (E6013) ⌀ 2.5х300 мм, пачка 2.5 кг</t>
  </si>
  <si>
    <t>FUBAG Электрод сварочный с рутиловым покрытием FB 3 D3.0 мм 5 кг</t>
  </si>
  <si>
    <t>Электроды рутиловые 4х350 Magmaweld ESR 13 (5 кг)</t>
  </si>
  <si>
    <t>Проволока сварочная омедненная ESAB СВ-08Г2С (0.8 мм; 5 кг</t>
  </si>
  <si>
    <t>Контактный наконечник Kemppi (Al, М8</t>
  </si>
  <si>
    <t>Сопло для полуавтомата Best Room</t>
  </si>
  <si>
    <t>Диффузор керамический к сварочной горелке MB-501</t>
  </si>
  <si>
    <t>M8 Foxweld 5309-FOX</t>
  </si>
  <si>
    <t>Изоляционная шайба Parker</t>
  </si>
  <si>
    <t>Диск отрезной Cutop Profi 39980т Т41-125 х 1.2 х 22.2 мм</t>
  </si>
  <si>
    <t>Круг лепестковый торцевой Cutop Profi (80 лепестков): 125 х 22.2 мм.</t>
  </si>
  <si>
    <t>Щетка ЗУБР ЭКСПЕРТ коническая для УШМ, витая латунированная стальная проволока 0,3мм, 125мм/М14</t>
  </si>
  <si>
    <t>Диск лепестковый торцевой циркониевый WILLMARK' 125мм </t>
  </si>
  <si>
    <t>Полумаска фильтрующая PHSV 2021+ FFP2 NR D</t>
  </si>
  <si>
    <t>для сварки 111/1Перчатки с крагой GROVERS (S-50-YBD) Extra Strong35 Пятипалые</t>
  </si>
  <si>
    <t>Очки защитные закрытые ЗП8 ЭТАЛОН с прямой вентиляцией</t>
  </si>
  <si>
    <t>Беруши противошумные Moldex Pura-Fit 7700</t>
  </si>
  <si>
    <t>Сопло газораспределительное d-16.0 (M36)</t>
  </si>
  <si>
    <t>Цанга TIG 2,4 (TS 17-18-26)</t>
  </si>
  <si>
    <t>Сопло газ. линза d=11,0мм Nº7 (TIG 17-18-26) TC0034</t>
  </si>
  <si>
    <t>Держатель цанги TIG 2,4 (TS 17-18-26) TD0001-24</t>
  </si>
  <si>
    <t>Кольцо для горелки TIG (TS 17-18-26)</t>
  </si>
  <si>
    <t>Кольцо для горелки газ. линза TIG (TS 17-18-26)</t>
  </si>
  <si>
    <t>Колпачок электрода длинный L138 мм. (57Y02)</t>
  </si>
  <si>
    <t>Круг отрезной по металлу+нерж. 125x2,0x22 (14А БУ) Луга</t>
  </si>
  <si>
    <t>Обезжириватель универсальный 520 мл</t>
  </si>
  <si>
    <t>Бумажные полотенца Лайма</t>
  </si>
  <si>
    <t>Спрей для горелки 135 процесс АС-1 (SV-AS1-400) </t>
  </si>
  <si>
    <t>Упаковка 20м Рекорд</t>
  </si>
  <si>
    <t>Щетка по металлу VertexTools латунь с пластиковой ручкой</t>
  </si>
  <si>
    <t>Пруток прис.SELLER Tig ER308LSi_d 1,6*1000 НЕРЖ</t>
  </si>
  <si>
    <t>Пруток прис. SELLER Tig ER308LSi_d 2,4*1000 (144шт) НЕРЖ</t>
  </si>
  <si>
    <t>Бумага офисная Снегурочка, формат A4</t>
  </si>
  <si>
    <t>Карандаши простые чернографитные с ластиком, пластиковые, корпус зеленый</t>
  </si>
  <si>
    <t>Ручки шариковые Brauberg M-500 Orange</t>
  </si>
  <si>
    <t>Папка планшет с зажимом Attache Selection, А4</t>
  </si>
  <si>
    <t>Лоток для бумаг Attache</t>
  </si>
  <si>
    <t>Доска-флипчарт магнитно-маркерная (70х100 см)</t>
  </si>
  <si>
    <t>Блокнот для флипчарта плотный 80 г/м2, BRAUBERG,</t>
  </si>
  <si>
    <t>Маркеры для письма на бумаге для флипчартов Attache,</t>
  </si>
  <si>
    <t>Двухсторонний прозрачный крепкий скотч, многоразовая прозрачная клейкая лента 50 мм x 50 м 40 мкм</t>
  </si>
  <si>
    <t>Ножницы канцелярские, универсальные</t>
  </si>
  <si>
    <t>Степлер №24/6, 26/6 Berlingo "Universal"</t>
  </si>
  <si>
    <t>Скобы для степлера № 24/6, оцинкованные, 1000шт</t>
  </si>
  <si>
    <t>Папка на 2 кольцах Berlingo "Steel&amp;Style"</t>
  </si>
  <si>
    <t>Файлы а4 100 шт AXLER</t>
  </si>
  <si>
    <t>Лоток для бумаг СТАММ</t>
  </si>
  <si>
    <t>Линейка 50 см Attache, металлическая</t>
  </si>
  <si>
    <t>Линейка СТАММ 30 см, металлическая</t>
  </si>
  <si>
    <t xml:space="preserve"> стальная пластина  Г</t>
  </si>
  <si>
    <t xml:space="preserve"> Тренировочная стальная труба  А</t>
  </si>
  <si>
    <t xml:space="preserve"> Тренировочная стальная пластина  Б</t>
  </si>
  <si>
    <t>Труба   Ø 114х8х50 мм ГОСТ 33228-2015, токарная обработка одного торца по ГОСТ 16037-80 (соединение С17, разделка кромки 30⁰)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</si>
</sst>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9"/>
      <color rgb="FF2C2D2E"/>
      <name val="Helvetica"/>
    </font>
    <font>
      <sz val="11"/>
      <color rgb="FF555555"/>
      <name val="Times New Roman"/>
      <family val="1"/>
      <charset val="204"/>
    </font>
    <font>
      <sz val="11"/>
      <color rgb="FF3A3939"/>
      <name val="Times New Roman"/>
      <family val="1"/>
      <charset val="204"/>
    </font>
    <font>
      <sz val="11"/>
      <color rgb="FF151717"/>
      <name val="Times New Roman"/>
      <family val="1"/>
      <charset val="204"/>
    </font>
    <font>
      <sz val="11"/>
      <color rgb="FF2C2D2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1" fillId="0" borderId="8" xfId="2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1" applyFont="1"/>
    <xf numFmtId="0" fontId="15" fillId="0" borderId="0" xfId="1" applyFont="1" applyAlignment="1">
      <alignment horizontal="center"/>
    </xf>
    <xf numFmtId="0" fontId="15" fillId="0" borderId="0" xfId="1" applyFont="1" applyAlignment="1"/>
    <xf numFmtId="0" fontId="16" fillId="0" borderId="9" xfId="0" applyFont="1" applyBorder="1" applyAlignment="1">
      <alignment horizontal="center" wrapText="1"/>
    </xf>
    <xf numFmtId="0" fontId="17" fillId="0" borderId="9" xfId="0" applyFont="1" applyBorder="1" applyAlignment="1">
      <alignment horizontal="left"/>
    </xf>
    <xf numFmtId="0" fontId="17" fillId="0" borderId="9" xfId="0" applyFont="1" applyBorder="1" applyAlignment="1"/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/>
    <xf numFmtId="0" fontId="18" fillId="0" borderId="0" xfId="1" applyFont="1" applyAlignment="1">
      <alignment horizontal="center"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>
      <alignment wrapText="1"/>
    </xf>
    <xf numFmtId="0" fontId="17" fillId="0" borderId="9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7" fillId="0" borderId="10" xfId="0" applyNumberFormat="1" applyFont="1" applyBorder="1" applyAlignment="1">
      <alignment wrapText="1"/>
    </xf>
    <xf numFmtId="0" fontId="17" fillId="0" borderId="9" xfId="0" applyFont="1" applyBorder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9" xfId="0" applyFont="1" applyFill="1" applyBorder="1"/>
    <xf numFmtId="0" fontId="17" fillId="3" borderId="9" xfId="0" applyFont="1" applyFill="1" applyBorder="1" applyAlignment="1">
      <alignment wrapText="1"/>
    </xf>
    <xf numFmtId="0" fontId="17" fillId="3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17" fillId="3" borderId="10" xfId="0" applyFont="1" applyFill="1" applyBorder="1" applyAlignment="1">
      <alignment vertical="top" wrapText="1"/>
    </xf>
    <xf numFmtId="0" fontId="17" fillId="3" borderId="10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vertical="top" wrapText="1"/>
    </xf>
    <xf numFmtId="0" fontId="17" fillId="3" borderId="12" xfId="0" applyFont="1" applyFill="1" applyBorder="1" applyAlignment="1">
      <alignment vertical="top" wrapText="1"/>
    </xf>
    <xf numFmtId="0" fontId="17" fillId="3" borderId="12" xfId="0" applyFont="1" applyFill="1" applyBorder="1" applyAlignment="1">
      <alignment horizontal="center" vertical="top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left" vertical="center" wrapText="1"/>
    </xf>
    <xf numFmtId="0" fontId="17" fillId="3" borderId="12" xfId="0" applyFont="1" applyFill="1" applyBorder="1" applyAlignment="1">
      <alignment wrapText="1"/>
    </xf>
    <xf numFmtId="0" fontId="17" fillId="3" borderId="12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 wrapText="1"/>
    </xf>
    <xf numFmtId="0" fontId="17" fillId="3" borderId="12" xfId="0" applyFont="1" applyFill="1" applyBorder="1" applyAlignment="1"/>
    <xf numFmtId="0" fontId="17" fillId="3" borderId="10" xfId="0" applyFont="1" applyFill="1" applyBorder="1" applyAlignment="1"/>
    <xf numFmtId="0" fontId="17" fillId="3" borderId="10" xfId="0" applyFont="1" applyFill="1" applyBorder="1" applyAlignment="1">
      <alignment wrapText="1"/>
    </xf>
    <xf numFmtId="0" fontId="17" fillId="3" borderId="10" xfId="0" applyFont="1" applyFill="1" applyBorder="1" applyAlignment="1">
      <alignment horizontal="center"/>
    </xf>
    <xf numFmtId="0" fontId="17" fillId="0" borderId="10" xfId="0" applyFont="1" applyBorder="1" applyAlignment="1">
      <alignment wrapText="1"/>
    </xf>
    <xf numFmtId="0" fontId="17" fillId="0" borderId="10" xfId="0" applyFont="1" applyBorder="1" applyAlignment="1">
      <alignment vertical="top" wrapText="1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/>
    <xf numFmtId="0" fontId="17" fillId="3" borderId="11" xfId="0" applyFont="1" applyFill="1" applyBorder="1" applyAlignment="1"/>
    <xf numFmtId="0" fontId="17" fillId="3" borderId="9" xfId="0" applyFont="1" applyFill="1" applyBorder="1" applyAlignment="1"/>
    <xf numFmtId="0" fontId="18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0" xfId="1"/>
    <xf numFmtId="0" fontId="7" fillId="0" borderId="8" xfId="2" applyBorder="1" applyAlignment="1">
      <alignment horizontal="right" wrapText="1"/>
    </xf>
    <xf numFmtId="0" fontId="2" fillId="0" borderId="0" xfId="1" applyFont="1"/>
    <xf numFmtId="0" fontId="12" fillId="3" borderId="12" xfId="0" applyFont="1" applyFill="1" applyBorder="1" applyAlignment="1">
      <alignment vertical="top" wrapText="1"/>
    </xf>
    <xf numFmtId="0" fontId="12" fillId="0" borderId="9" xfId="0" applyFont="1" applyBorder="1" applyAlignment="1">
      <alignment vertical="center" wrapText="1"/>
    </xf>
    <xf numFmtId="0" fontId="12" fillId="3" borderId="10" xfId="0" applyFont="1" applyFill="1" applyBorder="1" applyAlignment="1">
      <alignment vertical="top" wrapText="1"/>
    </xf>
    <xf numFmtId="0" fontId="2" fillId="0" borderId="0" xfId="1" applyFont="1"/>
    <xf numFmtId="0" fontId="12" fillId="3" borderId="10" xfId="0" applyFont="1" applyFill="1" applyBorder="1" applyAlignment="1">
      <alignment vertical="center" wrapText="1"/>
    </xf>
    <xf numFmtId="0" fontId="2" fillId="0" borderId="0" xfId="1" applyFont="1"/>
    <xf numFmtId="0" fontId="17" fillId="0" borderId="9" xfId="0" applyFont="1" applyFill="1" applyBorder="1" applyAlignment="1">
      <alignment wrapText="1"/>
    </xf>
    <xf numFmtId="0" fontId="2" fillId="0" borderId="0" xfId="1" applyFont="1"/>
    <xf numFmtId="0" fontId="2" fillId="0" borderId="6" xfId="1" applyFont="1" applyBorder="1" applyAlignment="1">
      <alignment horizontal="center" vertical="center" wrapText="1"/>
    </xf>
    <xf numFmtId="0" fontId="12" fillId="10" borderId="12" xfId="0" applyFont="1" applyFill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9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/>
    <xf numFmtId="0" fontId="2" fillId="0" borderId="19" xfId="0" applyFont="1" applyBorder="1"/>
    <xf numFmtId="0" fontId="19" fillId="2" borderId="1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0" borderId="12" xfId="0" applyFont="1" applyBorder="1"/>
    <xf numFmtId="0" fontId="19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0" xfId="0" applyFont="1" applyBorder="1"/>
    <xf numFmtId="0" fontId="14" fillId="6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0" xfId="0" applyFont="1" applyBorder="1"/>
    <xf numFmtId="0" fontId="2" fillId="9" borderId="18" xfId="0" applyFont="1" applyFill="1" applyBorder="1" applyAlignment="1">
      <alignment horizontal="left" vertical="top" wrapText="1"/>
    </xf>
    <xf numFmtId="0" fontId="2" fillId="9" borderId="0" xfId="0" applyFont="1" applyFill="1" applyAlignment="1"/>
    <xf numFmtId="0" fontId="2" fillId="9" borderId="19" xfId="0" applyFont="1" applyFill="1" applyBorder="1"/>
    <xf numFmtId="0" fontId="18" fillId="0" borderId="18" xfId="0" applyFont="1" applyBorder="1" applyAlignment="1">
      <alignment horizontal="left" vertical="top" wrapText="1"/>
    </xf>
    <xf numFmtId="0" fontId="18" fillId="0" borderId="0" xfId="0" applyFont="1" applyAlignment="1"/>
    <xf numFmtId="0" fontId="18" fillId="0" borderId="19" xfId="0" applyFont="1" applyBorder="1"/>
    <xf numFmtId="0" fontId="22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2" fillId="0" borderId="18" xfId="0" applyFont="1" applyBorder="1" applyAlignment="1">
      <alignment horizontal="left" vertical="top" wrapText="1"/>
    </xf>
    <xf numFmtId="0" fontId="17" fillId="0" borderId="0" xfId="0" applyFont="1" applyAlignment="1"/>
    <xf numFmtId="0" fontId="20" fillId="2" borderId="13" xfId="0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9" fillId="7" borderId="13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7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7" fillId="0" borderId="18" xfId="0" applyFont="1" applyBorder="1" applyAlignment="1">
      <alignment horizontal="left" vertical="top" wrapText="1"/>
    </xf>
    <xf numFmtId="0" fontId="2" fillId="8" borderId="1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4" borderId="7" xfId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2" fillId="0" borderId="8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12" fillId="3" borderId="8" xfId="0" applyFont="1" applyFill="1" applyBorder="1" applyAlignment="1">
      <alignment wrapText="1"/>
    </xf>
    <xf numFmtId="0" fontId="24" fillId="0" borderId="8" xfId="0" applyFont="1" applyBorder="1" applyAlignment="1">
      <alignment wrapText="1"/>
    </xf>
    <xf numFmtId="0" fontId="21" fillId="0" borderId="8" xfId="0" applyFont="1" applyBorder="1" applyAlignment="1">
      <alignment horizontal="left" vertical="center" wrapText="1"/>
    </xf>
    <xf numFmtId="0" fontId="24" fillId="0" borderId="8" xfId="0" applyFont="1" applyBorder="1"/>
    <xf numFmtId="0" fontId="12" fillId="3" borderId="8" xfId="0" applyFont="1" applyFill="1" applyBorder="1" applyAlignment="1">
      <alignment vertical="top" wrapText="1"/>
    </xf>
    <xf numFmtId="0" fontId="26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8" xfId="0" applyFont="1" applyBorder="1" applyAlignment="1">
      <alignment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/>
    <xf numFmtId="0" fontId="25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8" xfId="0" applyFont="1" applyFill="1" applyBorder="1" applyAlignment="1"/>
    <xf numFmtId="0" fontId="12" fillId="3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12" fillId="0" borderId="8" xfId="0" applyFont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wrapText="1"/>
    </xf>
    <xf numFmtId="0" fontId="19" fillId="7" borderId="8" xfId="0" applyFont="1" applyFill="1" applyBorder="1" applyAlignment="1">
      <alignment horizontal="center" vertical="center"/>
    </xf>
    <xf numFmtId="0" fontId="2" fillId="8" borderId="8" xfId="0" applyFont="1" applyFill="1" applyBorder="1"/>
    <xf numFmtId="0" fontId="12" fillId="0" borderId="8" xfId="0" applyFont="1" applyFill="1" applyBorder="1" applyAlignment="1"/>
    <xf numFmtId="0" fontId="2" fillId="8" borderId="8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10" borderId="8" xfId="0" applyFont="1" applyFill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ir.badmayev.7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E17" sqref="E17"/>
    </sheetView>
  </sheetViews>
  <sheetFormatPr defaultRowHeight="18.75" x14ac:dyDescent="0.3"/>
  <cols>
    <col min="1" max="1" width="46.5703125" style="8" customWidth="1"/>
    <col min="2" max="2" width="90.5703125" style="9" customWidth="1"/>
  </cols>
  <sheetData>
    <row r="2" spans="1:2" x14ac:dyDescent="0.3">
      <c r="B2" s="8"/>
    </row>
    <row r="3" spans="1:2" x14ac:dyDescent="0.3">
      <c r="A3" s="10" t="s">
        <v>24</v>
      </c>
      <c r="B3" s="11" t="s">
        <v>43</v>
      </c>
    </row>
    <row r="4" spans="1:2" ht="37.5" x14ac:dyDescent="0.3">
      <c r="A4" s="10" t="s">
        <v>41</v>
      </c>
      <c r="B4" s="11" t="s">
        <v>441</v>
      </c>
    </row>
    <row r="5" spans="1:2" x14ac:dyDescent="0.3">
      <c r="A5" s="10" t="s">
        <v>23</v>
      </c>
      <c r="B5" s="11" t="s">
        <v>312</v>
      </c>
    </row>
    <row r="6" spans="1:2" ht="37.5" x14ac:dyDescent="0.3">
      <c r="A6" s="10" t="s">
        <v>31</v>
      </c>
      <c r="B6" s="11" t="s">
        <v>313</v>
      </c>
    </row>
    <row r="7" spans="1:2" x14ac:dyDescent="0.3">
      <c r="A7" s="10" t="s">
        <v>42</v>
      </c>
      <c r="B7" s="11" t="s">
        <v>314</v>
      </c>
    </row>
    <row r="8" spans="1:2" x14ac:dyDescent="0.3">
      <c r="A8" s="10" t="s">
        <v>25</v>
      </c>
      <c r="B8" s="11" t="s">
        <v>315</v>
      </c>
    </row>
    <row r="9" spans="1:2" x14ac:dyDescent="0.3">
      <c r="A9" s="10" t="s">
        <v>26</v>
      </c>
      <c r="B9" s="11" t="s">
        <v>316</v>
      </c>
    </row>
    <row r="10" spans="1:2" x14ac:dyDescent="0.3">
      <c r="A10" s="10" t="s">
        <v>30</v>
      </c>
      <c r="B10" s="82" t="s">
        <v>317</v>
      </c>
    </row>
    <row r="11" spans="1:2" x14ac:dyDescent="0.3">
      <c r="A11" s="10" t="s">
        <v>27</v>
      </c>
      <c r="B11" s="11">
        <v>89833380326</v>
      </c>
    </row>
    <row r="12" spans="1:2" ht="37.5" x14ac:dyDescent="0.3">
      <c r="A12" s="10" t="s">
        <v>229</v>
      </c>
      <c r="B12" s="11" t="s">
        <v>318</v>
      </c>
    </row>
    <row r="13" spans="1:2" x14ac:dyDescent="0.3">
      <c r="A13" s="10" t="s">
        <v>230</v>
      </c>
      <c r="B13" s="12" t="s">
        <v>319</v>
      </c>
    </row>
    <row r="14" spans="1:2" x14ac:dyDescent="0.3">
      <c r="A14" s="10" t="s">
        <v>231</v>
      </c>
      <c r="B14" s="11">
        <v>89025305928</v>
      </c>
    </row>
    <row r="15" spans="1:2" x14ac:dyDescent="0.3">
      <c r="A15" s="10" t="s">
        <v>28</v>
      </c>
      <c r="B15" s="11">
        <v>5</v>
      </c>
    </row>
    <row r="16" spans="1:2" x14ac:dyDescent="0.3">
      <c r="A16" s="10" t="s">
        <v>29</v>
      </c>
      <c r="B16" s="11">
        <v>5</v>
      </c>
    </row>
    <row r="17" spans="1:2" ht="37.5" x14ac:dyDescent="0.3">
      <c r="A17" s="10" t="s">
        <v>232</v>
      </c>
      <c r="B17" s="11">
        <v>8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A16" zoomScale="84" zoomScaleNormal="84" workbookViewId="0">
      <selection activeCell="F32" sqref="F32"/>
    </sheetView>
  </sheetViews>
  <sheetFormatPr defaultColWidth="14.42578125" defaultRowHeight="15" x14ac:dyDescent="0.25"/>
  <cols>
    <col min="1" max="1" width="5.140625" style="5" customWidth="1"/>
    <col min="2" max="2" width="52" style="5" customWidth="1"/>
    <col min="3" max="3" width="31.85546875" style="5" customWidth="1"/>
    <col min="4" max="4" width="22" style="5" customWidth="1"/>
    <col min="5" max="5" width="15.42578125" style="5" customWidth="1"/>
    <col min="6" max="6" width="19.7109375" style="5" bestFit="1" customWidth="1"/>
    <col min="7" max="7" width="14.42578125" style="5" customWidth="1"/>
    <col min="8" max="8" width="25" style="5" bestFit="1" customWidth="1"/>
    <col min="9" max="11" width="8.7109375" style="1" customWidth="1"/>
    <col min="12" max="16384" width="14.42578125" style="1"/>
  </cols>
  <sheetData>
    <row r="1" spans="1:10" x14ac:dyDescent="0.25">
      <c r="A1" s="96"/>
      <c r="B1" s="97"/>
      <c r="C1" s="97"/>
      <c r="D1" s="97"/>
      <c r="E1" s="97"/>
      <c r="F1" s="97"/>
      <c r="G1" s="97"/>
      <c r="H1" s="97"/>
      <c r="I1" s="6"/>
      <c r="J1" s="6"/>
    </row>
    <row r="2" spans="1:10" s="4" customFormat="1" ht="20.25" x14ac:dyDescent="0.3">
      <c r="A2" s="99" t="s">
        <v>39</v>
      </c>
      <c r="B2" s="99"/>
      <c r="C2" s="99"/>
      <c r="D2" s="99"/>
      <c r="E2" s="99"/>
      <c r="F2" s="99"/>
      <c r="G2" s="99"/>
      <c r="H2" s="99"/>
      <c r="I2" s="6"/>
      <c r="J2" s="6"/>
    </row>
    <row r="3" spans="1:10" s="4" customFormat="1" ht="20.25" x14ac:dyDescent="0.25">
      <c r="A3" s="100" t="str">
        <f>'Информация о Чемпионате'!B4</f>
        <v xml:space="preserve">Региональный этап чемпионата по  профессиональному мастерству "Профессионалы" -2025  </v>
      </c>
      <c r="B3" s="100"/>
      <c r="C3" s="100"/>
      <c r="D3" s="100"/>
      <c r="E3" s="100"/>
      <c r="F3" s="100"/>
      <c r="G3" s="100"/>
      <c r="H3" s="100"/>
      <c r="I3" s="7"/>
      <c r="J3" s="7"/>
    </row>
    <row r="4" spans="1:10" s="4" customFormat="1" ht="20.25" x14ac:dyDescent="0.3">
      <c r="A4" s="99" t="s">
        <v>40</v>
      </c>
      <c r="B4" s="99"/>
      <c r="C4" s="99"/>
      <c r="D4" s="99"/>
      <c r="E4" s="99"/>
      <c r="F4" s="99"/>
      <c r="G4" s="99"/>
      <c r="H4" s="99"/>
      <c r="I4" s="6"/>
      <c r="J4" s="6"/>
    </row>
    <row r="5" spans="1:10" ht="20.25" x14ac:dyDescent="0.25">
      <c r="A5" s="98" t="str">
        <f>'Информация о Чемпионате'!B3</f>
        <v>Сварочные технологии</v>
      </c>
      <c r="B5" s="98"/>
      <c r="C5" s="98"/>
      <c r="D5" s="98"/>
      <c r="E5" s="98"/>
      <c r="F5" s="98"/>
      <c r="G5" s="98"/>
      <c r="H5" s="98"/>
      <c r="I5" s="6"/>
      <c r="J5" s="6"/>
    </row>
    <row r="6" spans="1:10" x14ac:dyDescent="0.25">
      <c r="A6" s="94" t="s">
        <v>17</v>
      </c>
      <c r="B6" s="97"/>
      <c r="C6" s="97"/>
      <c r="D6" s="97"/>
      <c r="E6" s="97"/>
      <c r="F6" s="97"/>
      <c r="G6" s="97"/>
      <c r="H6" s="97"/>
      <c r="I6" s="6"/>
      <c r="J6" s="6"/>
    </row>
    <row r="7" spans="1:10" ht="15.75" x14ac:dyDescent="0.25">
      <c r="A7" s="94" t="s">
        <v>37</v>
      </c>
      <c r="B7" s="94"/>
      <c r="C7" s="95"/>
      <c r="D7" s="95"/>
      <c r="E7" s="95"/>
      <c r="F7" s="95"/>
      <c r="G7" s="95"/>
      <c r="H7" s="95"/>
    </row>
    <row r="8" spans="1:10" ht="15.75" x14ac:dyDescent="0.25">
      <c r="A8" s="94" t="s">
        <v>38</v>
      </c>
      <c r="B8" s="94"/>
      <c r="C8" s="94"/>
      <c r="D8" s="95" t="str">
        <f>'Информация о Чемпионате'!B6</f>
        <v>ГБПОУ "Закаменский агропромышленный техникум"</v>
      </c>
      <c r="E8" s="95"/>
      <c r="F8" s="95"/>
      <c r="G8" s="95"/>
      <c r="H8" s="95"/>
    </row>
    <row r="9" spans="1:10" ht="15.75" x14ac:dyDescent="0.25">
      <c r="A9" s="94" t="s">
        <v>32</v>
      </c>
      <c r="B9" s="94"/>
      <c r="C9" s="94" t="str">
        <f>'Информация о Чемпионате'!B7</f>
        <v>Республика Бурятия, Закаенский район, г. Закаменск, ул. Гагарина, д. 14а</v>
      </c>
      <c r="D9" s="94"/>
      <c r="E9" s="94"/>
      <c r="F9" s="94"/>
      <c r="G9" s="94"/>
      <c r="H9" s="94"/>
    </row>
    <row r="10" spans="1:10" ht="15.75" x14ac:dyDescent="0.25">
      <c r="A10" s="94" t="s">
        <v>36</v>
      </c>
      <c r="B10" s="94"/>
      <c r="C10" s="94" t="str">
        <f>'Информация о Чемпионате'!B9</f>
        <v>Бадмаев Баир Владимирович</v>
      </c>
      <c r="D10" s="94"/>
      <c r="E10" s="94" t="str">
        <f>'Информация о Чемпионате'!B10</f>
        <v>bair.badmayev.79@mail.ru</v>
      </c>
      <c r="F10" s="94"/>
      <c r="G10" s="94">
        <f>'Информация о Чемпионате'!B11</f>
        <v>89833380326</v>
      </c>
      <c r="H10" s="94"/>
    </row>
    <row r="11" spans="1:10" ht="15.75" x14ac:dyDescent="0.25">
      <c r="A11" s="94" t="s">
        <v>35</v>
      </c>
      <c r="B11" s="94"/>
      <c r="C11" s="94" t="str">
        <f>'Информация о Чемпионате'!B12</f>
        <v>Югов Вадим Владимирович</v>
      </c>
      <c r="D11" s="94"/>
      <c r="E11" s="94" t="str">
        <f>'Информация о Чемпионате'!B13</f>
        <v>vadim05885@yandex.ru</v>
      </c>
      <c r="F11" s="94"/>
      <c r="G11" s="94">
        <f>'Информация о Чемпионате'!B14</f>
        <v>89025305928</v>
      </c>
      <c r="H11" s="94"/>
    </row>
    <row r="12" spans="1:10" ht="15.75" x14ac:dyDescent="0.25">
      <c r="A12" s="94" t="s">
        <v>34</v>
      </c>
      <c r="B12" s="94"/>
      <c r="C12" s="94">
        <f>'Информация о Чемпионате'!B17</f>
        <v>8</v>
      </c>
      <c r="D12" s="94"/>
      <c r="E12" s="94"/>
      <c r="F12" s="94"/>
      <c r="G12" s="94"/>
      <c r="H12" s="94"/>
    </row>
    <row r="13" spans="1:10" ht="15.75" x14ac:dyDescent="0.25">
      <c r="A13" s="94" t="s">
        <v>21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10" ht="15.75" x14ac:dyDescent="0.25">
      <c r="A14" s="94" t="s">
        <v>22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10" ht="16.5" thickBot="1" x14ac:dyDescent="0.3">
      <c r="A15" s="94" t="s">
        <v>33</v>
      </c>
      <c r="B15" s="94"/>
      <c r="C15" s="94" t="str">
        <f>'Информация о Чемпионате'!B8</f>
        <v>23.02.-27.02.2025гг.</v>
      </c>
      <c r="D15" s="94"/>
      <c r="E15" s="94"/>
      <c r="F15" s="94"/>
      <c r="G15" s="94"/>
      <c r="H15" s="94"/>
    </row>
    <row r="16" spans="1:10" ht="22.5" thickTop="1" thickBot="1" x14ac:dyDescent="0.3">
      <c r="A16" s="114" t="s">
        <v>156</v>
      </c>
      <c r="B16" s="115"/>
      <c r="C16" s="115"/>
      <c r="D16" s="115"/>
      <c r="E16" s="115"/>
      <c r="F16" s="115"/>
      <c r="G16" s="115"/>
      <c r="H16" s="116"/>
    </row>
    <row r="17" spans="1:8" ht="15.75" thickTop="1" x14ac:dyDescent="0.25">
      <c r="A17" s="101" t="s">
        <v>13</v>
      </c>
      <c r="B17" s="102"/>
      <c r="C17" s="102"/>
      <c r="D17" s="102"/>
      <c r="E17" s="102"/>
      <c r="F17" s="102"/>
      <c r="G17" s="102"/>
      <c r="H17" s="103"/>
    </row>
    <row r="18" spans="1:8" x14ac:dyDescent="0.25">
      <c r="A18" s="117" t="s">
        <v>442</v>
      </c>
      <c r="B18" s="118"/>
      <c r="C18" s="118"/>
      <c r="D18" s="118"/>
      <c r="E18" s="118"/>
      <c r="F18" s="118"/>
      <c r="G18" s="118"/>
      <c r="H18" s="119"/>
    </row>
    <row r="19" spans="1:8" x14ac:dyDescent="0.25">
      <c r="A19" s="104" t="s">
        <v>419</v>
      </c>
      <c r="B19" s="105"/>
      <c r="C19" s="105"/>
      <c r="D19" s="105"/>
      <c r="E19" s="105"/>
      <c r="F19" s="105"/>
      <c r="G19" s="105"/>
      <c r="H19" s="106"/>
    </row>
    <row r="20" spans="1:8" x14ac:dyDescent="0.25">
      <c r="A20" s="104" t="s">
        <v>420</v>
      </c>
      <c r="B20" s="105"/>
      <c r="C20" s="105"/>
      <c r="D20" s="105"/>
      <c r="E20" s="105"/>
      <c r="F20" s="105"/>
      <c r="G20" s="105"/>
      <c r="H20" s="106"/>
    </row>
    <row r="21" spans="1:8" x14ac:dyDescent="0.25">
      <c r="A21" s="104" t="s">
        <v>421</v>
      </c>
      <c r="B21" s="105"/>
      <c r="C21" s="105"/>
      <c r="D21" s="105"/>
      <c r="E21" s="105"/>
      <c r="F21" s="105"/>
      <c r="G21" s="105"/>
      <c r="H21" s="106"/>
    </row>
    <row r="22" spans="1:8" x14ac:dyDescent="0.25">
      <c r="A22" s="104" t="s">
        <v>422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431</v>
      </c>
      <c r="B23" s="105"/>
      <c r="C23" s="105"/>
      <c r="D23" s="105"/>
      <c r="E23" s="105"/>
      <c r="F23" s="105"/>
      <c r="G23" s="105"/>
      <c r="H23" s="106"/>
    </row>
    <row r="24" spans="1:8" x14ac:dyDescent="0.25">
      <c r="A24" s="120" t="s">
        <v>443</v>
      </c>
      <c r="B24" s="121"/>
      <c r="C24" s="121"/>
      <c r="D24" s="121"/>
      <c r="E24" s="121"/>
      <c r="F24" s="121"/>
      <c r="G24" s="121"/>
      <c r="H24" s="122"/>
    </row>
    <row r="25" spans="1:8" ht="15.75" thickBot="1" x14ac:dyDescent="0.3">
      <c r="A25" s="108" t="s">
        <v>423</v>
      </c>
      <c r="B25" s="109"/>
      <c r="C25" s="109"/>
      <c r="D25" s="109"/>
      <c r="E25" s="109"/>
      <c r="F25" s="109"/>
      <c r="G25" s="109"/>
      <c r="H25" s="110"/>
    </row>
    <row r="26" spans="1:8" s="39" customFormat="1" ht="87" thickTop="1" thickBot="1" x14ac:dyDescent="0.25">
      <c r="A26" s="76" t="s">
        <v>10</v>
      </c>
      <c r="B26" s="76" t="s">
        <v>9</v>
      </c>
      <c r="C26" s="76" t="s">
        <v>8</v>
      </c>
      <c r="D26" s="76" t="s">
        <v>7</v>
      </c>
      <c r="E26" s="76" t="s">
        <v>6</v>
      </c>
      <c r="F26" s="76" t="s">
        <v>5</v>
      </c>
      <c r="G26" s="76" t="s">
        <v>4</v>
      </c>
      <c r="H26" s="74" t="s">
        <v>16</v>
      </c>
    </row>
    <row r="27" spans="1:8" s="43" customFormat="1" ht="16.5" thickTop="1" thickBot="1" x14ac:dyDescent="0.3">
      <c r="A27" s="40">
        <v>1</v>
      </c>
      <c r="B27" s="41" t="s">
        <v>233</v>
      </c>
      <c r="C27" s="41" t="s">
        <v>157</v>
      </c>
      <c r="D27" s="42" t="s">
        <v>11</v>
      </c>
      <c r="E27" s="42" t="s">
        <v>158</v>
      </c>
      <c r="F27" s="42" t="s">
        <v>0</v>
      </c>
      <c r="G27" s="42">
        <v>9</v>
      </c>
      <c r="H27" s="41"/>
    </row>
    <row r="28" spans="1:8" s="43" customFormat="1" ht="31.5" thickTop="1" thickBot="1" x14ac:dyDescent="0.3">
      <c r="A28" s="40">
        <v>2</v>
      </c>
      <c r="B28" s="41" t="s">
        <v>234</v>
      </c>
      <c r="C28" s="41" t="s">
        <v>159</v>
      </c>
      <c r="D28" s="42" t="s">
        <v>11</v>
      </c>
      <c r="E28" s="42" t="s">
        <v>158</v>
      </c>
      <c r="F28" s="42" t="s">
        <v>0</v>
      </c>
      <c r="G28" s="42">
        <v>16</v>
      </c>
      <c r="H28" s="41"/>
    </row>
    <row r="29" spans="1:8" s="43" customFormat="1" ht="16.5" thickTop="1" thickBot="1" x14ac:dyDescent="0.3">
      <c r="A29" s="40">
        <v>3</v>
      </c>
      <c r="B29" s="41" t="s">
        <v>235</v>
      </c>
      <c r="C29" s="41" t="s">
        <v>285</v>
      </c>
      <c r="D29" s="42" t="s">
        <v>128</v>
      </c>
      <c r="E29" s="42" t="s">
        <v>158</v>
      </c>
      <c r="F29" s="42" t="s">
        <v>0</v>
      </c>
      <c r="G29" s="42">
        <v>1</v>
      </c>
      <c r="H29" s="90"/>
    </row>
    <row r="30" spans="1:8" s="43" customFormat="1" ht="31.5" thickTop="1" thickBot="1" x14ac:dyDescent="0.3">
      <c r="A30" s="40">
        <v>4</v>
      </c>
      <c r="B30" s="41" t="s">
        <v>160</v>
      </c>
      <c r="C30" s="41" t="s">
        <v>161</v>
      </c>
      <c r="D30" s="42" t="s">
        <v>128</v>
      </c>
      <c r="E30" s="42" t="s">
        <v>158</v>
      </c>
      <c r="F30" s="42" t="s">
        <v>0</v>
      </c>
      <c r="G30" s="42">
        <v>1</v>
      </c>
      <c r="H30" s="41"/>
    </row>
    <row r="31" spans="1:8" s="43" customFormat="1" ht="16.5" thickTop="1" thickBot="1" x14ac:dyDescent="0.3">
      <c r="A31" s="40">
        <v>5</v>
      </c>
      <c r="B31" s="41" t="s">
        <v>162</v>
      </c>
      <c r="C31" s="44" t="s">
        <v>223</v>
      </c>
      <c r="D31" s="42" t="s">
        <v>128</v>
      </c>
      <c r="E31" s="42" t="s">
        <v>158</v>
      </c>
      <c r="F31" s="42" t="s">
        <v>0</v>
      </c>
      <c r="G31" s="42">
        <v>1</v>
      </c>
      <c r="H31" s="41"/>
    </row>
    <row r="32" spans="1:8" s="43" customFormat="1" ht="31.5" thickTop="1" thickBot="1" x14ac:dyDescent="0.3">
      <c r="A32" s="40">
        <v>6</v>
      </c>
      <c r="B32" s="41" t="s">
        <v>163</v>
      </c>
      <c r="C32" s="41" t="s">
        <v>224</v>
      </c>
      <c r="D32" s="42" t="s">
        <v>128</v>
      </c>
      <c r="E32" s="42" t="s">
        <v>158</v>
      </c>
      <c r="F32" s="42" t="s">
        <v>0</v>
      </c>
      <c r="G32" s="42">
        <v>1</v>
      </c>
      <c r="H32" s="41"/>
    </row>
    <row r="33" spans="1:8" s="43" customFormat="1" ht="16.5" thickTop="1" thickBot="1" x14ac:dyDescent="0.3">
      <c r="A33" s="40">
        <v>7</v>
      </c>
      <c r="B33" s="41" t="s">
        <v>164</v>
      </c>
      <c r="C33" s="41" t="s">
        <v>165</v>
      </c>
      <c r="D33" s="42" t="s">
        <v>128</v>
      </c>
      <c r="E33" s="42" t="s">
        <v>158</v>
      </c>
      <c r="F33" s="42" t="s">
        <v>0</v>
      </c>
      <c r="G33" s="42">
        <v>1</v>
      </c>
      <c r="H33" s="41"/>
    </row>
    <row r="34" spans="1:8" s="43" customFormat="1" ht="16.5" thickTop="1" thickBot="1" x14ac:dyDescent="0.3">
      <c r="A34" s="40">
        <v>8</v>
      </c>
      <c r="B34" s="41" t="s">
        <v>166</v>
      </c>
      <c r="C34" s="41" t="s">
        <v>167</v>
      </c>
      <c r="D34" s="42" t="s">
        <v>128</v>
      </c>
      <c r="E34" s="42" t="s">
        <v>158</v>
      </c>
      <c r="F34" s="42" t="s">
        <v>0</v>
      </c>
      <c r="G34" s="42">
        <v>2</v>
      </c>
      <c r="H34" s="41"/>
    </row>
    <row r="35" spans="1:8" s="43" customFormat="1" ht="16.5" thickTop="1" thickBot="1" x14ac:dyDescent="0.3">
      <c r="A35" s="40">
        <v>11</v>
      </c>
      <c r="B35" s="41" t="s">
        <v>126</v>
      </c>
      <c r="C35" s="41" t="s">
        <v>127</v>
      </c>
      <c r="D35" s="42" t="s">
        <v>128</v>
      </c>
      <c r="E35" s="42" t="s">
        <v>158</v>
      </c>
      <c r="F35" s="42" t="s">
        <v>0</v>
      </c>
      <c r="G35" s="42">
        <v>2</v>
      </c>
      <c r="H35" s="41"/>
    </row>
    <row r="36" spans="1:8" s="43" customFormat="1" ht="31.5" thickTop="1" thickBot="1" x14ac:dyDescent="0.3">
      <c r="A36" s="40">
        <v>12</v>
      </c>
      <c r="B36" s="37" t="s">
        <v>286</v>
      </c>
      <c r="C36" s="41" t="s">
        <v>168</v>
      </c>
      <c r="D36" s="42" t="s">
        <v>11</v>
      </c>
      <c r="E36" s="42" t="s">
        <v>158</v>
      </c>
      <c r="F36" s="42" t="s">
        <v>0</v>
      </c>
      <c r="G36" s="42">
        <v>1</v>
      </c>
      <c r="H36" s="41" t="s">
        <v>287</v>
      </c>
    </row>
    <row r="37" spans="1:8" s="43" customFormat="1" ht="16.5" thickTop="1" thickBot="1" x14ac:dyDescent="0.3">
      <c r="A37" s="40">
        <v>13</v>
      </c>
      <c r="B37" s="37" t="s">
        <v>169</v>
      </c>
      <c r="C37" s="37" t="s">
        <v>168</v>
      </c>
      <c r="D37" s="42" t="s">
        <v>11</v>
      </c>
      <c r="E37" s="42" t="s">
        <v>158</v>
      </c>
      <c r="F37" s="42" t="s">
        <v>0</v>
      </c>
      <c r="G37" s="42">
        <v>5</v>
      </c>
      <c r="H37" s="41"/>
    </row>
    <row r="38" spans="1:8" s="43" customFormat="1" ht="91.5" thickTop="1" thickBot="1" x14ac:dyDescent="0.3">
      <c r="A38" s="40">
        <v>14</v>
      </c>
      <c r="B38" s="37" t="s">
        <v>170</v>
      </c>
      <c r="C38" s="37" t="s">
        <v>171</v>
      </c>
      <c r="D38" s="42" t="s">
        <v>94</v>
      </c>
      <c r="E38" s="42" t="s">
        <v>158</v>
      </c>
      <c r="F38" s="42" t="s">
        <v>0</v>
      </c>
      <c r="G38" s="42">
        <v>2</v>
      </c>
      <c r="H38" s="41"/>
    </row>
    <row r="39" spans="1:8" s="43" customFormat="1" ht="31.5" thickTop="1" thickBot="1" x14ac:dyDescent="0.3">
      <c r="A39" s="40">
        <v>15</v>
      </c>
      <c r="B39" s="85" t="s">
        <v>294</v>
      </c>
      <c r="C39" s="85" t="s">
        <v>295</v>
      </c>
      <c r="D39" s="42" t="s">
        <v>94</v>
      </c>
      <c r="E39" s="42" t="s">
        <v>158</v>
      </c>
      <c r="F39" s="42" t="s">
        <v>0</v>
      </c>
      <c r="G39" s="42">
        <v>2</v>
      </c>
      <c r="H39" s="41"/>
    </row>
    <row r="40" spans="1:8" s="43" customFormat="1" ht="31.5" thickTop="1" thickBot="1" x14ac:dyDescent="0.3">
      <c r="A40" s="40">
        <v>16</v>
      </c>
      <c r="B40" s="85" t="s">
        <v>173</v>
      </c>
      <c r="C40" s="37" t="s">
        <v>172</v>
      </c>
      <c r="D40" s="42" t="s">
        <v>94</v>
      </c>
      <c r="E40" s="42" t="s">
        <v>158</v>
      </c>
      <c r="F40" s="42" t="s">
        <v>0</v>
      </c>
      <c r="G40" s="42">
        <v>2</v>
      </c>
      <c r="H40" s="41"/>
    </row>
    <row r="41" spans="1:8" s="43" customFormat="1" ht="16.5" thickTop="1" thickBot="1" x14ac:dyDescent="0.3">
      <c r="A41" s="40">
        <v>17</v>
      </c>
      <c r="B41" s="37" t="s">
        <v>174</v>
      </c>
      <c r="C41" s="37" t="s">
        <v>175</v>
      </c>
      <c r="D41" s="42" t="s">
        <v>94</v>
      </c>
      <c r="E41" s="42" t="s">
        <v>158</v>
      </c>
      <c r="F41" s="42" t="s">
        <v>0</v>
      </c>
      <c r="G41" s="42">
        <v>1</v>
      </c>
      <c r="H41" s="41"/>
    </row>
    <row r="42" spans="1:8" s="43" customFormat="1" ht="16.5" thickTop="1" thickBot="1" x14ac:dyDescent="0.3">
      <c r="A42" s="40">
        <v>18</v>
      </c>
      <c r="B42" s="37" t="s">
        <v>176</v>
      </c>
      <c r="C42" s="37" t="s">
        <v>177</v>
      </c>
      <c r="D42" s="42" t="s">
        <v>94</v>
      </c>
      <c r="E42" s="42" t="s">
        <v>158</v>
      </c>
      <c r="F42" s="42" t="s">
        <v>0</v>
      </c>
      <c r="G42" s="42">
        <v>1</v>
      </c>
      <c r="H42" s="41"/>
    </row>
    <row r="43" spans="1:8" s="43" customFormat="1" ht="16.5" thickTop="1" thickBot="1" x14ac:dyDescent="0.3">
      <c r="A43" s="40">
        <v>19</v>
      </c>
      <c r="B43" s="37" t="s">
        <v>178</v>
      </c>
      <c r="C43" s="37" t="s">
        <v>179</v>
      </c>
      <c r="D43" s="42" t="s">
        <v>98</v>
      </c>
      <c r="E43" s="42" t="s">
        <v>158</v>
      </c>
      <c r="F43" s="42" t="s">
        <v>0</v>
      </c>
      <c r="G43" s="42">
        <v>1</v>
      </c>
      <c r="H43" s="41"/>
    </row>
    <row r="44" spans="1:8" s="43" customFormat="1" ht="31.5" thickTop="1" thickBot="1" x14ac:dyDescent="0.3">
      <c r="A44" s="40">
        <v>20</v>
      </c>
      <c r="B44" s="37" t="s">
        <v>181</v>
      </c>
      <c r="C44" s="85" t="s">
        <v>182</v>
      </c>
      <c r="D44" s="42" t="s">
        <v>98</v>
      </c>
      <c r="E44" s="42" t="s">
        <v>158</v>
      </c>
      <c r="F44" s="42" t="s">
        <v>0</v>
      </c>
      <c r="G44" s="42">
        <v>1</v>
      </c>
      <c r="H44" s="41"/>
    </row>
    <row r="45" spans="1:8" s="43" customFormat="1" ht="31.5" thickTop="1" thickBot="1" x14ac:dyDescent="0.3">
      <c r="A45" s="40">
        <v>21</v>
      </c>
      <c r="B45" s="37" t="s">
        <v>183</v>
      </c>
      <c r="C45" s="37" t="s">
        <v>184</v>
      </c>
      <c r="D45" s="42" t="s">
        <v>94</v>
      </c>
      <c r="E45" s="42" t="s">
        <v>158</v>
      </c>
      <c r="F45" s="42" t="s">
        <v>0</v>
      </c>
      <c r="G45" s="42">
        <v>1</v>
      </c>
      <c r="H45" s="41"/>
    </row>
    <row r="46" spans="1:8" s="43" customFormat="1" ht="16.5" thickTop="1" thickBot="1" x14ac:dyDescent="0.3">
      <c r="A46" s="40">
        <v>22</v>
      </c>
      <c r="B46" s="37" t="s">
        <v>185</v>
      </c>
      <c r="C46" s="37" t="s">
        <v>186</v>
      </c>
      <c r="D46" s="42" t="s">
        <v>94</v>
      </c>
      <c r="E46" s="42" t="s">
        <v>158</v>
      </c>
      <c r="F46" s="42" t="s">
        <v>0</v>
      </c>
      <c r="G46" s="42">
        <v>1</v>
      </c>
      <c r="H46" s="41"/>
    </row>
    <row r="47" spans="1:8" s="43" customFormat="1" ht="31.5" thickTop="1" thickBot="1" x14ac:dyDescent="0.3">
      <c r="A47" s="40">
        <v>23</v>
      </c>
      <c r="B47" s="37" t="s">
        <v>187</v>
      </c>
      <c r="C47" s="37" t="s">
        <v>188</v>
      </c>
      <c r="D47" s="42" t="s">
        <v>94</v>
      </c>
      <c r="E47" s="42" t="s">
        <v>158</v>
      </c>
      <c r="F47" s="42" t="s">
        <v>0</v>
      </c>
      <c r="G47" s="42">
        <v>2</v>
      </c>
      <c r="H47" s="41"/>
    </row>
    <row r="48" spans="1:8" s="43" customFormat="1" ht="16.5" thickTop="1" thickBot="1" x14ac:dyDescent="0.3">
      <c r="A48" s="40">
        <v>24</v>
      </c>
      <c r="B48" s="37" t="s">
        <v>189</v>
      </c>
      <c r="C48" s="37" t="s">
        <v>190</v>
      </c>
      <c r="D48" s="42" t="s">
        <v>94</v>
      </c>
      <c r="E48" s="42" t="s">
        <v>158</v>
      </c>
      <c r="F48" s="42" t="s">
        <v>0</v>
      </c>
      <c r="G48" s="42">
        <v>1</v>
      </c>
      <c r="H48" s="41"/>
    </row>
    <row r="49" spans="1:13" s="43" customFormat="1" ht="61.5" thickTop="1" thickBot="1" x14ac:dyDescent="0.3">
      <c r="A49" s="40">
        <v>25</v>
      </c>
      <c r="B49" s="37" t="s">
        <v>191</v>
      </c>
      <c r="C49" s="37" t="s">
        <v>192</v>
      </c>
      <c r="D49" s="42" t="s">
        <v>94</v>
      </c>
      <c r="E49" s="42" t="s">
        <v>158</v>
      </c>
      <c r="F49" s="42" t="s">
        <v>0</v>
      </c>
      <c r="G49" s="42">
        <v>5</v>
      </c>
      <c r="H49" s="41" t="s">
        <v>288</v>
      </c>
    </row>
    <row r="50" spans="1:13" s="43" customFormat="1" ht="181.5" thickTop="1" thickBot="1" x14ac:dyDescent="0.3">
      <c r="A50" s="40">
        <v>26</v>
      </c>
      <c r="B50" s="37" t="s">
        <v>193</v>
      </c>
      <c r="C50" s="37" t="s">
        <v>194</v>
      </c>
      <c r="D50" s="42" t="s">
        <v>98</v>
      </c>
      <c r="E50" s="42" t="s">
        <v>158</v>
      </c>
      <c r="F50" s="42" t="s">
        <v>0</v>
      </c>
      <c r="G50" s="42">
        <v>1</v>
      </c>
      <c r="H50" s="41"/>
    </row>
    <row r="51" spans="1:13" s="43" customFormat="1" ht="121.5" thickTop="1" thickBot="1" x14ac:dyDescent="0.3">
      <c r="A51" s="40">
        <v>27</v>
      </c>
      <c r="B51" s="37" t="s">
        <v>195</v>
      </c>
      <c r="C51" s="37" t="s">
        <v>219</v>
      </c>
      <c r="D51" s="42" t="s">
        <v>98</v>
      </c>
      <c r="E51" s="42" t="s">
        <v>158</v>
      </c>
      <c r="F51" s="42" t="s">
        <v>0</v>
      </c>
      <c r="G51" s="42">
        <v>1</v>
      </c>
      <c r="H51" s="41"/>
    </row>
    <row r="52" spans="1:13" s="43" customFormat="1" ht="91.5" thickTop="1" thickBot="1" x14ac:dyDescent="0.3">
      <c r="A52" s="40">
        <v>28</v>
      </c>
      <c r="B52" s="37" t="s">
        <v>196</v>
      </c>
      <c r="C52" s="37" t="s">
        <v>197</v>
      </c>
      <c r="D52" s="42" t="s">
        <v>98</v>
      </c>
      <c r="E52" s="42" t="s">
        <v>158</v>
      </c>
      <c r="F52" s="42" t="s">
        <v>0</v>
      </c>
      <c r="G52" s="42">
        <v>1</v>
      </c>
      <c r="H52" s="41"/>
    </row>
    <row r="53" spans="1:13" s="43" customFormat="1" ht="16.5" thickTop="1" thickBot="1" x14ac:dyDescent="0.3">
      <c r="A53" s="40">
        <v>29</v>
      </c>
      <c r="B53" s="37" t="s">
        <v>198</v>
      </c>
      <c r="C53" s="37" t="s">
        <v>199</v>
      </c>
      <c r="D53" s="42" t="s">
        <v>115</v>
      </c>
      <c r="E53" s="42" t="s">
        <v>158</v>
      </c>
      <c r="F53" s="42" t="s">
        <v>0</v>
      </c>
      <c r="G53" s="42">
        <v>1</v>
      </c>
      <c r="H53" s="41"/>
    </row>
    <row r="54" spans="1:13" s="43" customFormat="1" ht="16.5" thickTop="1" thickBot="1" x14ac:dyDescent="0.3">
      <c r="A54" s="40">
        <v>30</v>
      </c>
      <c r="B54" s="37" t="s">
        <v>200</v>
      </c>
      <c r="C54" s="37" t="s">
        <v>226</v>
      </c>
      <c r="D54" s="42" t="s">
        <v>98</v>
      </c>
      <c r="E54" s="42" t="s">
        <v>158</v>
      </c>
      <c r="F54" s="42" t="s">
        <v>0</v>
      </c>
      <c r="G54" s="42">
        <v>4</v>
      </c>
      <c r="H54" s="41"/>
    </row>
    <row r="55" spans="1:13" s="43" customFormat="1" ht="15.6" customHeight="1" thickTop="1" thickBot="1" x14ac:dyDescent="0.35">
      <c r="A55" s="123" t="s">
        <v>289</v>
      </c>
      <c r="B55" s="124"/>
      <c r="C55" s="124"/>
      <c r="D55" s="124"/>
      <c r="E55" s="124"/>
      <c r="F55" s="124"/>
      <c r="G55" s="124"/>
      <c r="H55" s="125"/>
    </row>
    <row r="56" spans="1:13" ht="21.75" thickTop="1" thickBot="1" x14ac:dyDescent="0.3">
      <c r="A56" s="107" t="s">
        <v>201</v>
      </c>
      <c r="B56" s="102"/>
      <c r="C56" s="102"/>
      <c r="D56" s="102"/>
      <c r="E56" s="102"/>
      <c r="F56" s="102"/>
      <c r="G56" s="102"/>
      <c r="H56" s="103"/>
    </row>
    <row r="57" spans="1:13" ht="15.75" thickTop="1" x14ac:dyDescent="0.25">
      <c r="A57" s="101" t="s">
        <v>13</v>
      </c>
      <c r="B57" s="102"/>
      <c r="C57" s="102"/>
      <c r="D57" s="102"/>
      <c r="E57" s="102"/>
      <c r="F57" s="102"/>
      <c r="G57" s="102"/>
      <c r="H57" s="103"/>
    </row>
    <row r="58" spans="1:13" x14ac:dyDescent="0.25">
      <c r="A58" s="104" t="s">
        <v>444</v>
      </c>
      <c r="B58" s="105"/>
      <c r="C58" s="105"/>
      <c r="D58" s="105"/>
      <c r="E58" s="105"/>
      <c r="F58" s="105"/>
      <c r="G58" s="105"/>
      <c r="H58" s="106"/>
    </row>
    <row r="59" spans="1:13" x14ac:dyDescent="0.25">
      <c r="A59" s="104" t="s">
        <v>424</v>
      </c>
      <c r="B59" s="105"/>
      <c r="C59" s="105"/>
      <c r="D59" s="105"/>
      <c r="E59" s="105"/>
      <c r="F59" s="105"/>
      <c r="G59" s="105"/>
      <c r="H59" s="106"/>
    </row>
    <row r="60" spans="1:13" x14ac:dyDescent="0.25">
      <c r="A60" s="104" t="s">
        <v>425</v>
      </c>
      <c r="B60" s="105"/>
      <c r="C60" s="105"/>
      <c r="D60" s="105"/>
      <c r="E60" s="105"/>
      <c r="F60" s="105"/>
      <c r="G60" s="105"/>
      <c r="H60" s="106"/>
    </row>
    <row r="61" spans="1:13" x14ac:dyDescent="0.25">
      <c r="A61" s="104" t="s">
        <v>426</v>
      </c>
      <c r="B61" s="105"/>
      <c r="C61" s="105"/>
      <c r="D61" s="105"/>
      <c r="E61" s="105"/>
      <c r="F61" s="105"/>
      <c r="G61" s="105"/>
      <c r="H61" s="106"/>
    </row>
    <row r="62" spans="1:13" x14ac:dyDescent="0.25">
      <c r="A62" s="104" t="s">
        <v>427</v>
      </c>
      <c r="B62" s="105"/>
      <c r="C62" s="105"/>
      <c r="D62" s="105"/>
      <c r="E62" s="105"/>
      <c r="F62" s="105"/>
      <c r="G62" s="105"/>
      <c r="H62" s="106"/>
      <c r="M62" s="75"/>
    </row>
    <row r="63" spans="1:13" x14ac:dyDescent="0.25">
      <c r="A63" s="104" t="s">
        <v>431</v>
      </c>
      <c r="B63" s="105"/>
      <c r="C63" s="105"/>
      <c r="D63" s="105"/>
      <c r="E63" s="105"/>
      <c r="F63" s="105"/>
      <c r="G63" s="105"/>
      <c r="H63" s="106"/>
    </row>
    <row r="64" spans="1:13" x14ac:dyDescent="0.25">
      <c r="A64" s="104" t="s">
        <v>428</v>
      </c>
      <c r="B64" s="105"/>
      <c r="C64" s="105"/>
      <c r="D64" s="105"/>
      <c r="E64" s="105"/>
      <c r="F64" s="105"/>
      <c r="G64" s="105"/>
      <c r="H64" s="106"/>
    </row>
    <row r="65" spans="1:8" ht="15.75" thickBot="1" x14ac:dyDescent="0.3">
      <c r="A65" s="108" t="s">
        <v>423</v>
      </c>
      <c r="B65" s="109"/>
      <c r="C65" s="109"/>
      <c r="D65" s="109"/>
      <c r="E65" s="109"/>
      <c r="F65" s="109"/>
      <c r="G65" s="109"/>
      <c r="H65" s="110"/>
    </row>
    <row r="66" spans="1:8" s="32" customFormat="1" ht="87" thickTop="1" thickBot="1" x14ac:dyDescent="0.3">
      <c r="A66" s="76" t="s">
        <v>10</v>
      </c>
      <c r="B66" s="76" t="s">
        <v>9</v>
      </c>
      <c r="C66" s="76" t="s">
        <v>8</v>
      </c>
      <c r="D66" s="76" t="s">
        <v>7</v>
      </c>
      <c r="E66" s="76" t="s">
        <v>6</v>
      </c>
      <c r="F66" s="76" t="s">
        <v>5</v>
      </c>
      <c r="G66" s="76" t="s">
        <v>4</v>
      </c>
      <c r="H66" s="76" t="s">
        <v>16</v>
      </c>
    </row>
    <row r="67" spans="1:8" ht="16.5" thickTop="1" thickBot="1" x14ac:dyDescent="0.3">
      <c r="A67" s="42">
        <v>1</v>
      </c>
      <c r="B67" s="77" t="s">
        <v>274</v>
      </c>
      <c r="C67" s="41" t="s">
        <v>276</v>
      </c>
      <c r="D67" s="42" t="s">
        <v>139</v>
      </c>
      <c r="E67" s="36">
        <v>1</v>
      </c>
      <c r="F67" s="42" t="s">
        <v>20</v>
      </c>
      <c r="G67" s="42">
        <v>1</v>
      </c>
      <c r="H67" s="35"/>
    </row>
    <row r="68" spans="1:8" ht="16.5" thickTop="1" thickBot="1" x14ac:dyDescent="0.3">
      <c r="A68" s="42">
        <v>2</v>
      </c>
      <c r="B68" s="77" t="s">
        <v>277</v>
      </c>
      <c r="C68" s="41" t="s">
        <v>157</v>
      </c>
      <c r="D68" s="42" t="s">
        <v>139</v>
      </c>
      <c r="E68" s="36" t="s">
        <v>158</v>
      </c>
      <c r="F68" s="42" t="s">
        <v>0</v>
      </c>
      <c r="G68" s="42">
        <v>5</v>
      </c>
      <c r="H68" s="35"/>
    </row>
    <row r="69" spans="1:8" ht="31.5" thickTop="1" thickBot="1" x14ac:dyDescent="0.3">
      <c r="A69" s="42">
        <v>3</v>
      </c>
      <c r="B69" s="77" t="s">
        <v>278</v>
      </c>
      <c r="C69" s="41" t="s">
        <v>159</v>
      </c>
      <c r="D69" s="42" t="s">
        <v>139</v>
      </c>
      <c r="E69" s="36" t="s">
        <v>158</v>
      </c>
      <c r="F69" s="42" t="s">
        <v>20</v>
      </c>
      <c r="G69" s="42">
        <v>5</v>
      </c>
      <c r="H69" s="35"/>
    </row>
    <row r="70" spans="1:8" ht="16.5" thickTop="1" thickBot="1" x14ac:dyDescent="0.3">
      <c r="A70" s="42">
        <v>4</v>
      </c>
      <c r="B70" s="77" t="s">
        <v>275</v>
      </c>
      <c r="C70" s="41" t="s">
        <v>203</v>
      </c>
      <c r="D70" s="36" t="s">
        <v>139</v>
      </c>
      <c r="E70" s="36" t="s">
        <v>158</v>
      </c>
      <c r="F70" s="42" t="s">
        <v>0</v>
      </c>
      <c r="G70" s="45">
        <v>1</v>
      </c>
      <c r="H70" s="35"/>
    </row>
    <row r="71" spans="1:8" ht="21.75" thickTop="1" thickBot="1" x14ac:dyDescent="0.3">
      <c r="A71" s="111" t="s">
        <v>206</v>
      </c>
      <c r="B71" s="112"/>
      <c r="C71" s="112"/>
      <c r="D71" s="112"/>
      <c r="E71" s="112"/>
      <c r="F71" s="112"/>
      <c r="G71" s="112"/>
      <c r="H71" s="113"/>
    </row>
    <row r="72" spans="1:8" ht="15.75" thickTop="1" x14ac:dyDescent="0.25">
      <c r="A72" s="101" t="s">
        <v>13</v>
      </c>
      <c r="B72" s="102"/>
      <c r="C72" s="102"/>
      <c r="D72" s="102"/>
      <c r="E72" s="102"/>
      <c r="F72" s="102"/>
      <c r="G72" s="102"/>
      <c r="H72" s="103"/>
    </row>
    <row r="73" spans="1:8" x14ac:dyDescent="0.25">
      <c r="A73" s="104" t="s">
        <v>439</v>
      </c>
      <c r="B73" s="105"/>
      <c r="C73" s="105"/>
      <c r="D73" s="105"/>
      <c r="E73" s="105"/>
      <c r="F73" s="105"/>
      <c r="G73" s="105"/>
      <c r="H73" s="106"/>
    </row>
    <row r="74" spans="1:8" x14ac:dyDescent="0.25">
      <c r="A74" s="104" t="s">
        <v>424</v>
      </c>
      <c r="B74" s="105"/>
      <c r="C74" s="105"/>
      <c r="D74" s="105"/>
      <c r="E74" s="105"/>
      <c r="F74" s="105"/>
      <c r="G74" s="105"/>
      <c r="H74" s="106"/>
    </row>
    <row r="75" spans="1:8" x14ac:dyDescent="0.25">
      <c r="A75" s="104" t="s">
        <v>429</v>
      </c>
      <c r="B75" s="105"/>
      <c r="C75" s="105"/>
      <c r="D75" s="105"/>
      <c r="E75" s="105"/>
      <c r="F75" s="105"/>
      <c r="G75" s="105"/>
      <c r="H75" s="106"/>
    </row>
    <row r="76" spans="1:8" x14ac:dyDescent="0.25">
      <c r="A76" s="104" t="s">
        <v>430</v>
      </c>
      <c r="B76" s="105"/>
      <c r="C76" s="105"/>
      <c r="D76" s="105"/>
      <c r="E76" s="105"/>
      <c r="F76" s="105"/>
      <c r="G76" s="105"/>
      <c r="H76" s="106"/>
    </row>
    <row r="77" spans="1:8" x14ac:dyDescent="0.25">
      <c r="A77" s="104" t="s">
        <v>432</v>
      </c>
      <c r="B77" s="105"/>
      <c r="C77" s="105"/>
      <c r="D77" s="105"/>
      <c r="E77" s="105"/>
      <c r="F77" s="105"/>
      <c r="G77" s="105"/>
      <c r="H77" s="106"/>
    </row>
    <row r="78" spans="1:8" x14ac:dyDescent="0.25">
      <c r="A78" s="104" t="s">
        <v>431</v>
      </c>
      <c r="B78" s="105"/>
      <c r="C78" s="105"/>
      <c r="D78" s="105"/>
      <c r="E78" s="105"/>
      <c r="F78" s="105"/>
      <c r="G78" s="105"/>
      <c r="H78" s="106"/>
    </row>
    <row r="79" spans="1:8" x14ac:dyDescent="0.25">
      <c r="A79" s="104" t="s">
        <v>428</v>
      </c>
      <c r="B79" s="105"/>
      <c r="C79" s="105"/>
      <c r="D79" s="105"/>
      <c r="E79" s="105"/>
      <c r="F79" s="105"/>
      <c r="G79" s="105"/>
      <c r="H79" s="106"/>
    </row>
    <row r="80" spans="1:8" ht="15.75" thickBot="1" x14ac:dyDescent="0.3">
      <c r="A80" s="108" t="s">
        <v>423</v>
      </c>
      <c r="B80" s="109"/>
      <c r="C80" s="109"/>
      <c r="D80" s="109"/>
      <c r="E80" s="109"/>
      <c r="F80" s="109"/>
      <c r="G80" s="109"/>
      <c r="H80" s="110"/>
    </row>
    <row r="81" spans="1:8" s="31" customFormat="1" ht="87" thickTop="1" thickBot="1" x14ac:dyDescent="0.3">
      <c r="A81" s="76" t="s">
        <v>10</v>
      </c>
      <c r="B81" s="76" t="s">
        <v>9</v>
      </c>
      <c r="C81" s="76" t="s">
        <v>8</v>
      </c>
      <c r="D81" s="76" t="s">
        <v>7</v>
      </c>
      <c r="E81" s="76" t="s">
        <v>6</v>
      </c>
      <c r="F81" s="76" t="s">
        <v>5</v>
      </c>
      <c r="G81" s="76" t="s">
        <v>4</v>
      </c>
      <c r="H81" s="76" t="s">
        <v>16</v>
      </c>
    </row>
    <row r="82" spans="1:8" ht="16.5" thickTop="1" thickBot="1" x14ac:dyDescent="0.3">
      <c r="A82" s="34">
        <v>1</v>
      </c>
      <c r="B82" s="38" t="s">
        <v>235</v>
      </c>
      <c r="C82" s="41" t="s">
        <v>281</v>
      </c>
      <c r="D82" s="36" t="s">
        <v>12</v>
      </c>
      <c r="E82" s="36" t="s">
        <v>158</v>
      </c>
      <c r="F82" s="36" t="s">
        <v>0</v>
      </c>
      <c r="G82" s="36">
        <v>1</v>
      </c>
      <c r="H82" s="41"/>
    </row>
    <row r="83" spans="1:8" ht="31.5" thickTop="1" thickBot="1" x14ac:dyDescent="0.3">
      <c r="A83" s="46">
        <v>2</v>
      </c>
      <c r="B83" s="47" t="s">
        <v>207</v>
      </c>
      <c r="C83" s="48" t="s">
        <v>208</v>
      </c>
      <c r="D83" s="49" t="s">
        <v>14</v>
      </c>
      <c r="E83" s="49" t="s">
        <v>158</v>
      </c>
      <c r="F83" s="49" t="s">
        <v>0</v>
      </c>
      <c r="G83" s="49">
        <v>1</v>
      </c>
      <c r="H83" s="47"/>
    </row>
    <row r="84" spans="1:8" ht="31.5" thickTop="1" thickBot="1" x14ac:dyDescent="0.3">
      <c r="A84" s="34">
        <v>3</v>
      </c>
      <c r="B84" s="38" t="s">
        <v>282</v>
      </c>
      <c r="C84" s="41" t="s">
        <v>161</v>
      </c>
      <c r="D84" s="36" t="s">
        <v>12</v>
      </c>
      <c r="E84" s="36" t="s">
        <v>158</v>
      </c>
      <c r="F84" s="36" t="s">
        <v>0</v>
      </c>
      <c r="G84" s="36">
        <v>1</v>
      </c>
      <c r="H84" s="35"/>
    </row>
    <row r="85" spans="1:8" ht="16.5" thickTop="1" thickBot="1" x14ac:dyDescent="0.3">
      <c r="A85" s="46">
        <v>4</v>
      </c>
      <c r="B85" s="35" t="s">
        <v>162</v>
      </c>
      <c r="C85" s="44" t="s">
        <v>223</v>
      </c>
      <c r="D85" s="36" t="s">
        <v>128</v>
      </c>
      <c r="E85" s="36" t="s">
        <v>158</v>
      </c>
      <c r="F85" s="36" t="s">
        <v>0</v>
      </c>
      <c r="G85" s="36">
        <v>1</v>
      </c>
      <c r="H85" s="35"/>
    </row>
    <row r="86" spans="1:8" ht="31.5" thickTop="1" thickBot="1" x14ac:dyDescent="0.3">
      <c r="A86" s="34">
        <v>5</v>
      </c>
      <c r="B86" s="35" t="s">
        <v>283</v>
      </c>
      <c r="C86" s="41" t="s">
        <v>209</v>
      </c>
      <c r="D86" s="36" t="s">
        <v>12</v>
      </c>
      <c r="E86" s="36" t="s">
        <v>158</v>
      </c>
      <c r="F86" s="36" t="s">
        <v>0</v>
      </c>
      <c r="G86" s="36">
        <v>1</v>
      </c>
      <c r="H86" s="35"/>
    </row>
    <row r="87" spans="1:8" ht="16.5" thickTop="1" thickBot="1" x14ac:dyDescent="0.3">
      <c r="A87" s="46">
        <v>6</v>
      </c>
      <c r="B87" s="35" t="s">
        <v>284</v>
      </c>
      <c r="C87" s="41" t="s">
        <v>157</v>
      </c>
      <c r="D87" s="36" t="s">
        <v>11</v>
      </c>
      <c r="E87" s="36" t="s">
        <v>158</v>
      </c>
      <c r="F87" s="36" t="s">
        <v>0</v>
      </c>
      <c r="G87" s="36">
        <v>7</v>
      </c>
      <c r="H87" s="35"/>
    </row>
    <row r="88" spans="1:8" ht="31.5" thickTop="1" thickBot="1" x14ac:dyDescent="0.3">
      <c r="A88" s="34">
        <v>7</v>
      </c>
      <c r="B88" s="35" t="s">
        <v>278</v>
      </c>
      <c r="C88" s="41" t="s">
        <v>159</v>
      </c>
      <c r="D88" s="36" t="s">
        <v>11</v>
      </c>
      <c r="E88" s="36" t="s">
        <v>158</v>
      </c>
      <c r="F88" s="36" t="s">
        <v>0</v>
      </c>
      <c r="G88" s="36">
        <v>8</v>
      </c>
      <c r="H88" s="35"/>
    </row>
    <row r="89" spans="1:8" ht="16.5" thickTop="1" thickBot="1" x14ac:dyDescent="0.3">
      <c r="A89" s="46">
        <v>8</v>
      </c>
      <c r="B89" s="35" t="s">
        <v>202</v>
      </c>
      <c r="C89" s="41" t="s">
        <v>218</v>
      </c>
      <c r="D89" s="36" t="s">
        <v>11</v>
      </c>
      <c r="E89" s="36" t="s">
        <v>158</v>
      </c>
      <c r="F89" s="36" t="s">
        <v>0</v>
      </c>
      <c r="G89" s="36">
        <v>3</v>
      </c>
      <c r="H89" s="35"/>
    </row>
    <row r="90" spans="1:8" ht="16.5" thickTop="1" thickBot="1" x14ac:dyDescent="0.3">
      <c r="A90" s="34">
        <v>9</v>
      </c>
      <c r="B90" s="38" t="s">
        <v>275</v>
      </c>
      <c r="C90" s="41" t="s">
        <v>210</v>
      </c>
      <c r="D90" s="36" t="s">
        <v>11</v>
      </c>
      <c r="E90" s="36" t="s">
        <v>158</v>
      </c>
      <c r="F90" s="36" t="s">
        <v>0</v>
      </c>
      <c r="G90" s="36">
        <v>2</v>
      </c>
      <c r="H90" s="35"/>
    </row>
    <row r="91" spans="1:8" ht="46.5" thickTop="1" thickBot="1" x14ac:dyDescent="0.3">
      <c r="A91" s="46">
        <v>10</v>
      </c>
      <c r="B91" s="77" t="s">
        <v>204</v>
      </c>
      <c r="C91" s="41" t="s">
        <v>205</v>
      </c>
      <c r="D91" s="36" t="s">
        <v>2</v>
      </c>
      <c r="E91" s="36" t="s">
        <v>158</v>
      </c>
      <c r="F91" s="36" t="s">
        <v>0</v>
      </c>
      <c r="G91" s="36">
        <v>1</v>
      </c>
      <c r="H91" s="35"/>
    </row>
    <row r="92" spans="1:8" ht="16.5" thickTop="1" thickBot="1" x14ac:dyDescent="0.3">
      <c r="A92" s="34">
        <v>11</v>
      </c>
      <c r="B92" s="35" t="s">
        <v>126</v>
      </c>
      <c r="C92" s="41" t="s">
        <v>127</v>
      </c>
      <c r="D92" s="36" t="s">
        <v>12</v>
      </c>
      <c r="E92" s="36" t="s">
        <v>158</v>
      </c>
      <c r="F92" s="36" t="s">
        <v>0</v>
      </c>
      <c r="G92" s="36">
        <v>1</v>
      </c>
      <c r="H92" s="35"/>
    </row>
    <row r="93" spans="1:8" ht="16.5" thickTop="1" thickBot="1" x14ac:dyDescent="0.3">
      <c r="A93" s="46">
        <v>12</v>
      </c>
      <c r="B93" s="38" t="s">
        <v>3</v>
      </c>
      <c r="C93" s="41" t="s">
        <v>211</v>
      </c>
      <c r="D93" s="36" t="s">
        <v>2</v>
      </c>
      <c r="E93" s="36" t="s">
        <v>158</v>
      </c>
      <c r="F93" s="36" t="s">
        <v>0</v>
      </c>
      <c r="G93" s="36">
        <v>1</v>
      </c>
      <c r="H93" s="35"/>
    </row>
    <row r="94" spans="1:8" ht="16.5" thickTop="1" thickBot="1" x14ac:dyDescent="0.3">
      <c r="A94" s="34">
        <v>13</v>
      </c>
      <c r="B94" s="38" t="s">
        <v>212</v>
      </c>
      <c r="C94" s="41" t="s">
        <v>213</v>
      </c>
      <c r="D94" s="36" t="s">
        <v>2</v>
      </c>
      <c r="E94" s="36" t="s">
        <v>158</v>
      </c>
      <c r="F94" s="36" t="s">
        <v>0</v>
      </c>
      <c r="G94" s="36">
        <v>13</v>
      </c>
      <c r="H94" s="35"/>
    </row>
    <row r="95" spans="1:8" s="81" customFormat="1" ht="16.5" thickTop="1" thickBot="1" x14ac:dyDescent="0.3">
      <c r="A95" s="46">
        <v>14</v>
      </c>
      <c r="B95" s="38" t="s">
        <v>290</v>
      </c>
      <c r="C95" s="41" t="s">
        <v>291</v>
      </c>
      <c r="D95" s="36" t="s">
        <v>2</v>
      </c>
      <c r="E95" s="36" t="s">
        <v>158</v>
      </c>
      <c r="F95" s="36" t="s">
        <v>0</v>
      </c>
      <c r="G95" s="36">
        <v>13</v>
      </c>
      <c r="H95" s="35"/>
    </row>
    <row r="96" spans="1:8" ht="16.5" thickTop="1" thickBot="1" x14ac:dyDescent="0.3">
      <c r="A96" s="46">
        <v>15</v>
      </c>
      <c r="B96" s="38" t="s">
        <v>279</v>
      </c>
      <c r="C96" s="41" t="s">
        <v>214</v>
      </c>
      <c r="D96" s="36" t="s">
        <v>2</v>
      </c>
      <c r="E96" s="36" t="s">
        <v>158</v>
      </c>
      <c r="F96" s="36" t="s">
        <v>0</v>
      </c>
      <c r="G96" s="36">
        <v>8</v>
      </c>
      <c r="H96" s="35"/>
    </row>
    <row r="97" spans="1:8" ht="21.75" thickTop="1" thickBot="1" x14ac:dyDescent="0.3">
      <c r="A97" s="128" t="s">
        <v>273</v>
      </c>
      <c r="B97" s="112"/>
      <c r="C97" s="112"/>
      <c r="D97" s="112"/>
      <c r="E97" s="112"/>
      <c r="F97" s="112"/>
      <c r="G97" s="112"/>
      <c r="H97" s="113"/>
    </row>
    <row r="98" spans="1:8" ht="15.75" thickTop="1" x14ac:dyDescent="0.25">
      <c r="A98" s="101" t="s">
        <v>13</v>
      </c>
      <c r="B98" s="102"/>
      <c r="C98" s="102"/>
      <c r="D98" s="102"/>
      <c r="E98" s="102"/>
      <c r="F98" s="102"/>
      <c r="G98" s="102"/>
      <c r="H98" s="103"/>
    </row>
    <row r="99" spans="1:8" x14ac:dyDescent="0.25">
      <c r="A99" s="117" t="s">
        <v>440</v>
      </c>
      <c r="B99" s="118"/>
      <c r="C99" s="118"/>
      <c r="D99" s="118"/>
      <c r="E99" s="118"/>
      <c r="F99" s="118"/>
      <c r="G99" s="118"/>
      <c r="H99" s="119"/>
    </row>
    <row r="100" spans="1:8" x14ac:dyDescent="0.25">
      <c r="A100" s="104" t="s">
        <v>433</v>
      </c>
      <c r="B100" s="105"/>
      <c r="C100" s="105"/>
      <c r="D100" s="105"/>
      <c r="E100" s="105"/>
      <c r="F100" s="105"/>
      <c r="G100" s="105"/>
      <c r="H100" s="106"/>
    </row>
    <row r="101" spans="1:8" x14ac:dyDescent="0.25">
      <c r="A101" s="104" t="s">
        <v>434</v>
      </c>
      <c r="B101" s="105"/>
      <c r="C101" s="105"/>
      <c r="D101" s="105"/>
      <c r="E101" s="105"/>
      <c r="F101" s="105"/>
      <c r="G101" s="105"/>
      <c r="H101" s="106"/>
    </row>
    <row r="102" spans="1:8" x14ac:dyDescent="0.25">
      <c r="A102" s="104" t="s">
        <v>435</v>
      </c>
      <c r="B102" s="105"/>
      <c r="C102" s="105"/>
      <c r="D102" s="105"/>
      <c r="E102" s="105"/>
      <c r="F102" s="105"/>
      <c r="G102" s="105"/>
      <c r="H102" s="106"/>
    </row>
    <row r="103" spans="1:8" x14ac:dyDescent="0.25">
      <c r="A103" s="104" t="s">
        <v>432</v>
      </c>
      <c r="B103" s="105"/>
      <c r="C103" s="105"/>
      <c r="D103" s="105"/>
      <c r="E103" s="105"/>
      <c r="F103" s="105"/>
      <c r="G103" s="105"/>
      <c r="H103" s="106"/>
    </row>
    <row r="104" spans="1:8" x14ac:dyDescent="0.25">
      <c r="A104" s="126" t="s">
        <v>431</v>
      </c>
      <c r="B104" s="127"/>
      <c r="C104" s="127"/>
      <c r="D104" s="127"/>
      <c r="E104" s="127"/>
      <c r="F104" s="127"/>
      <c r="G104" s="127"/>
      <c r="H104" s="106"/>
    </row>
    <row r="105" spans="1:8" x14ac:dyDescent="0.25">
      <c r="A105" s="104" t="s">
        <v>428</v>
      </c>
      <c r="B105" s="105"/>
      <c r="C105" s="105"/>
      <c r="D105" s="105"/>
      <c r="E105" s="105"/>
      <c r="F105" s="105"/>
      <c r="G105" s="105"/>
      <c r="H105" s="106"/>
    </row>
    <row r="106" spans="1:8" ht="15.75" thickBot="1" x14ac:dyDescent="0.3">
      <c r="A106" s="108" t="s">
        <v>423</v>
      </c>
      <c r="B106" s="109"/>
      <c r="C106" s="109"/>
      <c r="D106" s="109"/>
      <c r="E106" s="109"/>
      <c r="F106" s="109"/>
      <c r="G106" s="109"/>
      <c r="H106" s="110"/>
    </row>
    <row r="107" spans="1:8" s="31" customFormat="1" ht="87" thickTop="1" thickBot="1" x14ac:dyDescent="0.3">
      <c r="A107" s="33" t="s">
        <v>10</v>
      </c>
      <c r="B107" s="33" t="s">
        <v>9</v>
      </c>
      <c r="C107" s="33" t="s">
        <v>8</v>
      </c>
      <c r="D107" s="33" t="s">
        <v>7</v>
      </c>
      <c r="E107" s="33" t="s">
        <v>6</v>
      </c>
      <c r="F107" s="33" t="s">
        <v>5</v>
      </c>
      <c r="G107" s="33" t="s">
        <v>4</v>
      </c>
      <c r="H107" s="76" t="s">
        <v>16</v>
      </c>
    </row>
    <row r="108" spans="1:8" ht="31.5" thickTop="1" thickBot="1" x14ac:dyDescent="0.3">
      <c r="A108" s="34">
        <v>1</v>
      </c>
      <c r="B108" s="35" t="s">
        <v>280</v>
      </c>
      <c r="C108" s="41" t="s">
        <v>215</v>
      </c>
      <c r="D108" s="36" t="s">
        <v>11</v>
      </c>
      <c r="E108" s="36" t="s">
        <v>158</v>
      </c>
      <c r="F108" s="36" t="s">
        <v>0</v>
      </c>
      <c r="G108" s="36">
        <v>2</v>
      </c>
      <c r="H108" s="35"/>
    </row>
    <row r="109" spans="1:8" ht="16.5" thickTop="1" thickBot="1" x14ac:dyDescent="0.3">
      <c r="A109" s="34">
        <v>2</v>
      </c>
      <c r="B109" s="37" t="s">
        <v>141</v>
      </c>
      <c r="C109" s="37" t="s">
        <v>216</v>
      </c>
      <c r="D109" s="36" t="s">
        <v>11</v>
      </c>
      <c r="E109" s="36" t="s">
        <v>158</v>
      </c>
      <c r="F109" s="36" t="s">
        <v>0</v>
      </c>
      <c r="G109" s="36">
        <v>1</v>
      </c>
      <c r="H109" s="38"/>
    </row>
    <row r="110" spans="1:8" ht="16.5" thickTop="1" thickBot="1" x14ac:dyDescent="0.3">
      <c r="A110" s="34">
        <v>3</v>
      </c>
      <c r="B110" s="38" t="s">
        <v>275</v>
      </c>
      <c r="C110" s="38" t="s">
        <v>210</v>
      </c>
      <c r="D110" s="36" t="s">
        <v>11</v>
      </c>
      <c r="E110" s="36" t="s">
        <v>158</v>
      </c>
      <c r="F110" s="36" t="s">
        <v>0</v>
      </c>
      <c r="G110" s="36">
        <v>1</v>
      </c>
      <c r="H110" s="35"/>
    </row>
    <row r="111" spans="1:8" ht="16.5" thickTop="1" thickBot="1" x14ac:dyDescent="0.3">
      <c r="A111" s="34">
        <v>4</v>
      </c>
      <c r="B111" s="37" t="s">
        <v>225</v>
      </c>
      <c r="C111" s="37" t="s">
        <v>180</v>
      </c>
      <c r="D111" s="42" t="s">
        <v>98</v>
      </c>
      <c r="E111" s="42" t="s">
        <v>158</v>
      </c>
      <c r="F111" s="42" t="s">
        <v>0</v>
      </c>
      <c r="G111" s="42">
        <v>1</v>
      </c>
      <c r="H111" s="41"/>
    </row>
    <row r="112" spans="1:8" ht="16.5" thickTop="1" thickBot="1" x14ac:dyDescent="0.3">
      <c r="A112" s="34">
        <v>5</v>
      </c>
      <c r="B112" s="38" t="s">
        <v>217</v>
      </c>
      <c r="C112" s="37" t="s">
        <v>220</v>
      </c>
      <c r="D112" s="36" t="s">
        <v>115</v>
      </c>
      <c r="E112" s="36" t="s">
        <v>158</v>
      </c>
      <c r="F112" s="36" t="s">
        <v>0</v>
      </c>
      <c r="G112" s="36">
        <v>1</v>
      </c>
      <c r="H112" s="38"/>
    </row>
    <row r="113" ht="15.75" thickTop="1" x14ac:dyDescent="0.25"/>
  </sheetData>
  <mergeCells count="69">
    <mergeCell ref="A103:H103"/>
    <mergeCell ref="A104:H104"/>
    <mergeCell ref="A105:H105"/>
    <mergeCell ref="A106:H106"/>
    <mergeCell ref="A80:H80"/>
    <mergeCell ref="A99:H99"/>
    <mergeCell ref="A100:H100"/>
    <mergeCell ref="A101:H101"/>
    <mergeCell ref="A102:H102"/>
    <mergeCell ref="A97:H97"/>
    <mergeCell ref="A98:H98"/>
    <mergeCell ref="A75:H75"/>
    <mergeCell ref="A76:H76"/>
    <mergeCell ref="A77:H77"/>
    <mergeCell ref="A78:H78"/>
    <mergeCell ref="A79:H79"/>
    <mergeCell ref="A58:H58"/>
    <mergeCell ref="A59:H59"/>
    <mergeCell ref="A60:H60"/>
    <mergeCell ref="A61:H61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5:H55"/>
    <mergeCell ref="A72:H72"/>
    <mergeCell ref="A73:H73"/>
    <mergeCell ref="A74:H74"/>
    <mergeCell ref="A56:H56"/>
    <mergeCell ref="C13:H13"/>
    <mergeCell ref="A13:B13"/>
    <mergeCell ref="A14:B14"/>
    <mergeCell ref="C14:H14"/>
    <mergeCell ref="A15:B15"/>
    <mergeCell ref="C15:H15"/>
    <mergeCell ref="A62:H62"/>
    <mergeCell ref="A63:H63"/>
    <mergeCell ref="A64:H64"/>
    <mergeCell ref="A65:H65"/>
    <mergeCell ref="A71:H71"/>
    <mergeCell ref="A57:H57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25" zoomScale="89" zoomScaleNormal="89" workbookViewId="0">
      <selection activeCell="D29" sqref="D29"/>
    </sheetView>
  </sheetViews>
  <sheetFormatPr defaultColWidth="14.42578125" defaultRowHeight="15" x14ac:dyDescent="0.25"/>
  <cols>
    <col min="1" max="1" width="5.140625" style="30" customWidth="1"/>
    <col min="2" max="2" width="33" style="30" customWidth="1"/>
    <col min="3" max="3" width="48.42578125" style="30" customWidth="1"/>
    <col min="4" max="4" width="33" style="30" customWidth="1"/>
    <col min="5" max="5" width="25.28515625" style="30" customWidth="1"/>
    <col min="6" max="6" width="26.28515625" style="30" customWidth="1"/>
    <col min="7" max="7" width="21.1406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 x14ac:dyDescent="0.25">
      <c r="A1" s="129"/>
      <c r="B1" s="130"/>
      <c r="C1" s="130"/>
      <c r="D1" s="130"/>
      <c r="E1" s="130"/>
      <c r="F1" s="130"/>
      <c r="G1" s="130"/>
      <c r="H1" s="130"/>
    </row>
    <row r="2" spans="1:8" ht="20.25" x14ac:dyDescent="0.3">
      <c r="A2" s="99" t="s">
        <v>39</v>
      </c>
      <c r="B2" s="99"/>
      <c r="C2" s="99"/>
      <c r="D2" s="99"/>
      <c r="E2" s="99"/>
      <c r="F2" s="99"/>
      <c r="G2" s="99"/>
      <c r="H2" s="99"/>
    </row>
    <row r="3" spans="1:8" ht="20.25" x14ac:dyDescent="0.25">
      <c r="A3" s="100" t="str">
        <f>'Информация о Чемпионате'!B4</f>
        <v xml:space="preserve">Региональный этап чемпионата по  профессиональному мастерству "Профессионалы" -2025  </v>
      </c>
      <c r="B3" s="100"/>
      <c r="C3" s="100"/>
      <c r="D3" s="100"/>
      <c r="E3" s="100"/>
      <c r="F3" s="100"/>
      <c r="G3" s="100"/>
      <c r="H3" s="100"/>
    </row>
    <row r="4" spans="1:8" ht="20.25" x14ac:dyDescent="0.3">
      <c r="A4" s="99" t="s">
        <v>40</v>
      </c>
      <c r="B4" s="99"/>
      <c r="C4" s="99"/>
      <c r="D4" s="99"/>
      <c r="E4" s="99"/>
      <c r="F4" s="99"/>
      <c r="G4" s="99"/>
      <c r="H4" s="99"/>
    </row>
    <row r="5" spans="1:8" ht="20.25" x14ac:dyDescent="0.25">
      <c r="A5" s="98" t="str">
        <f>'Информация о Чемпионате'!B3</f>
        <v>Сварочные технологии</v>
      </c>
      <c r="B5" s="98"/>
      <c r="C5" s="98"/>
      <c r="D5" s="98"/>
      <c r="E5" s="98"/>
      <c r="F5" s="98"/>
      <c r="G5" s="98"/>
      <c r="H5" s="98"/>
    </row>
    <row r="6" spans="1:8" x14ac:dyDescent="0.25">
      <c r="A6" s="94" t="s">
        <v>17</v>
      </c>
      <c r="B6" s="97"/>
      <c r="C6" s="97"/>
      <c r="D6" s="97"/>
      <c r="E6" s="97"/>
      <c r="F6" s="97"/>
      <c r="G6" s="97"/>
      <c r="H6" s="97"/>
    </row>
    <row r="7" spans="1:8" ht="15.75" x14ac:dyDescent="0.25">
      <c r="A7" s="94" t="s">
        <v>37</v>
      </c>
      <c r="B7" s="94"/>
      <c r="C7" s="95" t="str">
        <f>'Информация о Чемпионате'!B5</f>
        <v>Республика Бурятия</v>
      </c>
      <c r="D7" s="95"/>
      <c r="E7" s="95"/>
      <c r="F7" s="95"/>
      <c r="G7" s="95"/>
      <c r="H7" s="95"/>
    </row>
    <row r="8" spans="1:8" ht="15.75" x14ac:dyDescent="0.25">
      <c r="A8" s="94" t="s">
        <v>38</v>
      </c>
      <c r="B8" s="94"/>
      <c r="C8" s="94"/>
      <c r="D8" s="95" t="str">
        <f>'Информация о Чемпионате'!B6</f>
        <v>ГБПОУ "Закаменский агропромышленный техникум"</v>
      </c>
      <c r="E8" s="95"/>
      <c r="F8" s="95"/>
      <c r="G8" s="95"/>
      <c r="H8" s="95"/>
    </row>
    <row r="9" spans="1:8" ht="15.75" x14ac:dyDescent="0.25">
      <c r="A9" s="94" t="s">
        <v>32</v>
      </c>
      <c r="B9" s="94"/>
      <c r="C9" s="94" t="str">
        <f>'Информация о Чемпионате'!B7</f>
        <v>Республика Бурятия, Закаенский район, г. Закаменск, ул. Гагарина, д. 14а</v>
      </c>
      <c r="D9" s="94"/>
      <c r="E9" s="94"/>
      <c r="F9" s="94"/>
      <c r="G9" s="94"/>
      <c r="H9" s="94"/>
    </row>
    <row r="10" spans="1:8" ht="15.75" x14ac:dyDescent="0.25">
      <c r="A10" s="94" t="s">
        <v>36</v>
      </c>
      <c r="B10" s="94"/>
      <c r="C10" s="94" t="str">
        <f>'Информация о Чемпионате'!B9</f>
        <v>Бадмаев Баир Владимирович</v>
      </c>
      <c r="D10" s="94"/>
      <c r="E10" s="94" t="str">
        <f>'Информация о Чемпионате'!B10</f>
        <v>bair.badmayev.79@mail.ru</v>
      </c>
      <c r="F10" s="94"/>
      <c r="G10" s="94">
        <f>'Информация о Чемпионате'!B11</f>
        <v>89833380326</v>
      </c>
      <c r="H10" s="94"/>
    </row>
    <row r="11" spans="1:8" ht="15.75" x14ac:dyDescent="0.25">
      <c r="A11" s="94" t="s">
        <v>35</v>
      </c>
      <c r="B11" s="94"/>
      <c r="C11" s="94" t="str">
        <f>'Информация о Чемпионате'!B12</f>
        <v>Югов Вадим Владимирович</v>
      </c>
      <c r="D11" s="94"/>
      <c r="E11" s="94" t="str">
        <f>'Информация о Чемпионате'!B13</f>
        <v>vadim05885@yandex.ru</v>
      </c>
      <c r="F11" s="94"/>
      <c r="G11" s="94">
        <f>'Информация о Чемпионате'!B14</f>
        <v>89025305928</v>
      </c>
      <c r="H11" s="94"/>
    </row>
    <row r="12" spans="1:8" ht="15.75" x14ac:dyDescent="0.25">
      <c r="A12" s="94" t="s">
        <v>34</v>
      </c>
      <c r="B12" s="94"/>
      <c r="C12" s="94">
        <f>'Информация о Чемпионате'!B17</f>
        <v>8</v>
      </c>
      <c r="D12" s="94"/>
      <c r="E12" s="94"/>
      <c r="F12" s="94"/>
      <c r="G12" s="94"/>
      <c r="H12" s="94"/>
    </row>
    <row r="13" spans="1:8" ht="15.75" x14ac:dyDescent="0.25">
      <c r="A13" s="94" t="s">
        <v>21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8" ht="15.75" x14ac:dyDescent="0.25">
      <c r="A14" s="94" t="s">
        <v>22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8" ht="16.5" thickBot="1" x14ac:dyDescent="0.3">
      <c r="A15" s="94" t="s">
        <v>33</v>
      </c>
      <c r="B15" s="94"/>
      <c r="C15" s="94" t="str">
        <f>'Информация о Чемпионате'!B8</f>
        <v>23.02.-27.02.2025гг.</v>
      </c>
      <c r="D15" s="94"/>
      <c r="E15" s="94"/>
      <c r="F15" s="94"/>
      <c r="G15" s="94"/>
      <c r="H15" s="94"/>
    </row>
    <row r="16" spans="1:8" ht="21.75" thickTop="1" thickBot="1" x14ac:dyDescent="0.35">
      <c r="A16" s="131" t="s">
        <v>306</v>
      </c>
      <c r="B16" s="132"/>
      <c r="C16" s="132"/>
      <c r="D16" s="132"/>
      <c r="E16" s="132"/>
      <c r="F16" s="132"/>
      <c r="G16" s="132"/>
      <c r="H16" s="133"/>
    </row>
    <row r="17" spans="1:8" ht="21.75" thickTop="1" thickBot="1" x14ac:dyDescent="0.3">
      <c r="A17" s="111" t="s">
        <v>18</v>
      </c>
      <c r="B17" s="112"/>
      <c r="C17" s="112"/>
      <c r="D17" s="112"/>
      <c r="E17" s="112"/>
      <c r="F17" s="112"/>
      <c r="G17" s="112"/>
      <c r="H17" s="113"/>
    </row>
    <row r="18" spans="1:8" ht="15.75" customHeight="1" thickTop="1" x14ac:dyDescent="0.25">
      <c r="A18" s="101" t="s">
        <v>13</v>
      </c>
      <c r="B18" s="102"/>
      <c r="C18" s="102"/>
      <c r="D18" s="102"/>
      <c r="E18" s="102"/>
      <c r="F18" s="102"/>
      <c r="G18" s="102"/>
      <c r="H18" s="103"/>
    </row>
    <row r="19" spans="1:8" ht="15" customHeight="1" x14ac:dyDescent="0.25">
      <c r="A19" s="104" t="s">
        <v>436</v>
      </c>
      <c r="B19" s="105"/>
      <c r="C19" s="105"/>
      <c r="D19" s="105"/>
      <c r="E19" s="105"/>
      <c r="F19" s="105"/>
      <c r="G19" s="105"/>
      <c r="H19" s="106"/>
    </row>
    <row r="20" spans="1:8" ht="15" customHeight="1" x14ac:dyDescent="0.25">
      <c r="A20" s="104" t="s">
        <v>419</v>
      </c>
      <c r="B20" s="105"/>
      <c r="C20" s="105"/>
      <c r="D20" s="105"/>
      <c r="E20" s="105"/>
      <c r="F20" s="105"/>
      <c r="G20" s="105"/>
      <c r="H20" s="106"/>
    </row>
    <row r="21" spans="1:8" ht="15" customHeight="1" x14ac:dyDescent="0.25">
      <c r="A21" s="104" t="s">
        <v>437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104" t="s">
        <v>438</v>
      </c>
      <c r="B22" s="105"/>
      <c r="C22" s="105"/>
      <c r="D22" s="105"/>
      <c r="E22" s="105"/>
      <c r="F22" s="105"/>
      <c r="G22" s="105"/>
      <c r="H22" s="106"/>
    </row>
    <row r="23" spans="1:8" ht="15" customHeight="1" x14ac:dyDescent="0.25">
      <c r="A23" s="137" t="s">
        <v>153</v>
      </c>
      <c r="B23" s="127"/>
      <c r="C23" s="127"/>
      <c r="D23" s="127"/>
      <c r="E23" s="127"/>
      <c r="F23" s="127"/>
      <c r="G23" s="127"/>
      <c r="H23" s="106"/>
    </row>
    <row r="24" spans="1:8" ht="15" customHeight="1" x14ac:dyDescent="0.25">
      <c r="A24" s="104" t="s">
        <v>431</v>
      </c>
      <c r="B24" s="105"/>
      <c r="C24" s="105"/>
      <c r="D24" s="105"/>
      <c r="E24" s="105"/>
      <c r="F24" s="105"/>
      <c r="G24" s="105"/>
      <c r="H24" s="106"/>
    </row>
    <row r="25" spans="1:8" ht="15" customHeight="1" x14ac:dyDescent="0.25">
      <c r="A25" s="104" t="s">
        <v>428</v>
      </c>
      <c r="B25" s="105"/>
      <c r="C25" s="105"/>
      <c r="D25" s="105"/>
      <c r="E25" s="105"/>
      <c r="F25" s="105"/>
      <c r="G25" s="105"/>
      <c r="H25" s="106"/>
    </row>
    <row r="26" spans="1:8" ht="15.75" customHeight="1" thickBot="1" x14ac:dyDescent="0.3">
      <c r="A26" s="108" t="s">
        <v>423</v>
      </c>
      <c r="B26" s="109"/>
      <c r="C26" s="109"/>
      <c r="D26" s="109"/>
      <c r="E26" s="109"/>
      <c r="F26" s="109"/>
      <c r="G26" s="109"/>
      <c r="H26" s="110"/>
    </row>
    <row r="27" spans="1:8" ht="61.5" thickTop="1" thickBot="1" x14ac:dyDescent="0.3">
      <c r="A27" s="42" t="s">
        <v>10</v>
      </c>
      <c r="B27" s="42" t="s">
        <v>9</v>
      </c>
      <c r="C27" s="42" t="s">
        <v>8</v>
      </c>
      <c r="D27" s="42" t="s">
        <v>7</v>
      </c>
      <c r="E27" s="42" t="s">
        <v>6</v>
      </c>
      <c r="F27" s="42" t="s">
        <v>5</v>
      </c>
      <c r="G27" s="42" t="s">
        <v>4</v>
      </c>
      <c r="H27" s="42" t="s">
        <v>16</v>
      </c>
    </row>
    <row r="28" spans="1:8" ht="300" customHeight="1" thickTop="1" thickBot="1" x14ac:dyDescent="0.3">
      <c r="A28" s="50">
        <v>1</v>
      </c>
      <c r="B28" s="51" t="s">
        <v>417</v>
      </c>
      <c r="C28" s="88" t="s">
        <v>418</v>
      </c>
      <c r="D28" s="57" t="s">
        <v>15</v>
      </c>
      <c r="E28" s="53">
        <v>2</v>
      </c>
      <c r="F28" s="53" t="s">
        <v>100</v>
      </c>
      <c r="G28" s="54">
        <f>E28*$C$14</f>
        <v>10</v>
      </c>
      <c r="H28" s="52"/>
    </row>
    <row r="29" spans="1:8" ht="46.5" customHeight="1" thickTop="1" thickBot="1" x14ac:dyDescent="0.3">
      <c r="A29" s="55">
        <v>2</v>
      </c>
      <c r="B29" s="84" t="s">
        <v>292</v>
      </c>
      <c r="C29" s="146" t="s">
        <v>446</v>
      </c>
      <c r="D29" s="57" t="s">
        <v>15</v>
      </c>
      <c r="E29" s="57">
        <v>1</v>
      </c>
      <c r="F29" s="57" t="s">
        <v>101</v>
      </c>
      <c r="G29" s="54">
        <f t="shared" ref="G29:G61" si="0">E29*$C$14</f>
        <v>5</v>
      </c>
      <c r="H29" s="56"/>
    </row>
    <row r="30" spans="1:8" ht="31.5" thickTop="1" thickBot="1" x14ac:dyDescent="0.3">
      <c r="A30" s="50">
        <v>3</v>
      </c>
      <c r="B30" s="84" t="s">
        <v>308</v>
      </c>
      <c r="C30" s="84" t="s">
        <v>307</v>
      </c>
      <c r="D30" s="57" t="s">
        <v>15</v>
      </c>
      <c r="E30" s="57">
        <v>1</v>
      </c>
      <c r="F30" s="57" t="s">
        <v>101</v>
      </c>
      <c r="G30" s="54">
        <f t="shared" si="0"/>
        <v>5</v>
      </c>
      <c r="H30" s="56"/>
    </row>
    <row r="31" spans="1:8" ht="336.95" customHeight="1" thickTop="1" thickBot="1" x14ac:dyDescent="0.3">
      <c r="A31" s="55">
        <v>4</v>
      </c>
      <c r="B31" s="84" t="s">
        <v>296</v>
      </c>
      <c r="C31" s="86" t="s">
        <v>297</v>
      </c>
      <c r="D31" s="57" t="s">
        <v>15</v>
      </c>
      <c r="E31" s="57">
        <v>1</v>
      </c>
      <c r="F31" s="57" t="s">
        <v>100</v>
      </c>
      <c r="G31" s="54">
        <f t="shared" si="0"/>
        <v>5</v>
      </c>
      <c r="H31" s="56"/>
    </row>
    <row r="32" spans="1:8" ht="211.5" thickTop="1" thickBot="1" x14ac:dyDescent="0.3">
      <c r="A32" s="50">
        <v>5</v>
      </c>
      <c r="B32" s="56" t="s">
        <v>154</v>
      </c>
      <c r="C32" s="84" t="s">
        <v>298</v>
      </c>
      <c r="D32" s="57" t="s">
        <v>15</v>
      </c>
      <c r="E32" s="57">
        <v>1</v>
      </c>
      <c r="F32" s="57" t="s">
        <v>0</v>
      </c>
      <c r="G32" s="54">
        <f t="shared" si="0"/>
        <v>5</v>
      </c>
      <c r="H32" s="56"/>
    </row>
    <row r="33" spans="1:8" ht="119.45" customHeight="1" thickTop="1" thickBot="1" x14ac:dyDescent="0.3">
      <c r="A33" s="55">
        <v>6</v>
      </c>
      <c r="B33" s="84" t="s">
        <v>299</v>
      </c>
      <c r="C33" s="84" t="s">
        <v>300</v>
      </c>
      <c r="D33" s="57" t="s">
        <v>15</v>
      </c>
      <c r="E33" s="57">
        <v>1</v>
      </c>
      <c r="F33" s="57" t="s">
        <v>101</v>
      </c>
      <c r="G33" s="54">
        <f t="shared" si="0"/>
        <v>5</v>
      </c>
      <c r="H33" s="56"/>
    </row>
    <row r="34" spans="1:8" ht="39" customHeight="1" thickTop="1" thickBot="1" x14ac:dyDescent="0.3">
      <c r="A34" s="50">
        <v>7</v>
      </c>
      <c r="B34" s="84" t="s">
        <v>301</v>
      </c>
      <c r="C34" s="56" t="s">
        <v>227</v>
      </c>
      <c r="D34" s="57" t="s">
        <v>15</v>
      </c>
      <c r="E34" s="57">
        <v>1</v>
      </c>
      <c r="F34" s="57" t="s">
        <v>101</v>
      </c>
      <c r="G34" s="54">
        <f t="shared" si="0"/>
        <v>5</v>
      </c>
      <c r="H34" s="56"/>
    </row>
    <row r="35" spans="1:8" ht="31.5" thickTop="1" thickBot="1" x14ac:dyDescent="0.3">
      <c r="A35" s="55">
        <v>8</v>
      </c>
      <c r="B35" s="84" t="s">
        <v>102</v>
      </c>
      <c r="C35" s="84" t="s">
        <v>302</v>
      </c>
      <c r="D35" s="57" t="s">
        <v>103</v>
      </c>
      <c r="E35" s="57">
        <v>1</v>
      </c>
      <c r="F35" s="57" t="s">
        <v>100</v>
      </c>
      <c r="G35" s="54">
        <f t="shared" si="0"/>
        <v>5</v>
      </c>
      <c r="H35" s="56"/>
    </row>
    <row r="36" spans="1:8" ht="31.5" thickTop="1" thickBot="1" x14ac:dyDescent="0.3">
      <c r="A36" s="50">
        <v>9</v>
      </c>
      <c r="B36" s="56" t="s">
        <v>104</v>
      </c>
      <c r="C36" s="84" t="s">
        <v>303</v>
      </c>
      <c r="D36" s="57" t="s">
        <v>98</v>
      </c>
      <c r="E36" s="57">
        <v>1</v>
      </c>
      <c r="F36" s="57" t="s">
        <v>101</v>
      </c>
      <c r="G36" s="54">
        <f t="shared" si="0"/>
        <v>5</v>
      </c>
      <c r="H36" s="56"/>
    </row>
    <row r="37" spans="1:8" ht="16.5" thickTop="1" thickBot="1" x14ac:dyDescent="0.3">
      <c r="A37" s="55">
        <v>10</v>
      </c>
      <c r="B37" s="84" t="s">
        <v>305</v>
      </c>
      <c r="C37" s="84" t="s">
        <v>304</v>
      </c>
      <c r="D37" s="57" t="s">
        <v>98</v>
      </c>
      <c r="E37" s="57">
        <v>1</v>
      </c>
      <c r="F37" s="57" t="s">
        <v>101</v>
      </c>
      <c r="G37" s="54">
        <f t="shared" si="0"/>
        <v>5</v>
      </c>
      <c r="H37" s="56"/>
    </row>
    <row r="38" spans="1:8" ht="31.5" thickTop="1" thickBot="1" x14ac:dyDescent="0.3">
      <c r="A38" s="50">
        <v>11</v>
      </c>
      <c r="B38" s="56" t="s">
        <v>105</v>
      </c>
      <c r="C38" s="56" t="s">
        <v>260</v>
      </c>
      <c r="D38" s="57" t="s">
        <v>15</v>
      </c>
      <c r="E38" s="57">
        <v>1</v>
      </c>
      <c r="F38" s="57" t="s">
        <v>101</v>
      </c>
      <c r="G38" s="54">
        <f t="shared" si="0"/>
        <v>5</v>
      </c>
      <c r="H38" s="56"/>
    </row>
    <row r="39" spans="1:8" ht="76.5" thickTop="1" thickBot="1" x14ac:dyDescent="0.3">
      <c r="A39" s="55">
        <v>12</v>
      </c>
      <c r="B39" s="56" t="s">
        <v>106</v>
      </c>
      <c r="C39" s="56" t="s">
        <v>261</v>
      </c>
      <c r="D39" s="57" t="s">
        <v>15</v>
      </c>
      <c r="E39" s="57">
        <v>1</v>
      </c>
      <c r="F39" s="57" t="s">
        <v>101</v>
      </c>
      <c r="G39" s="54">
        <f t="shared" si="0"/>
        <v>5</v>
      </c>
      <c r="H39" s="56" t="s">
        <v>107</v>
      </c>
    </row>
    <row r="40" spans="1:8" ht="46.5" thickTop="1" thickBot="1" x14ac:dyDescent="0.3">
      <c r="A40" s="50">
        <v>13</v>
      </c>
      <c r="B40" s="56" t="s">
        <v>46</v>
      </c>
      <c r="C40" s="56" t="s">
        <v>262</v>
      </c>
      <c r="D40" s="57" t="s">
        <v>98</v>
      </c>
      <c r="E40" s="57">
        <v>1</v>
      </c>
      <c r="F40" s="57" t="s">
        <v>101</v>
      </c>
      <c r="G40" s="54">
        <f t="shared" si="0"/>
        <v>5</v>
      </c>
      <c r="H40" s="56"/>
    </row>
    <row r="41" spans="1:8" ht="61.5" thickTop="1" thickBot="1" x14ac:dyDescent="0.3">
      <c r="A41" s="55">
        <v>14</v>
      </c>
      <c r="B41" s="56" t="s">
        <v>108</v>
      </c>
      <c r="C41" s="56" t="s">
        <v>263</v>
      </c>
      <c r="D41" s="57" t="s">
        <v>15</v>
      </c>
      <c r="E41" s="57">
        <v>1</v>
      </c>
      <c r="F41" s="57" t="s">
        <v>101</v>
      </c>
      <c r="G41" s="54">
        <f t="shared" si="0"/>
        <v>5</v>
      </c>
      <c r="H41" s="56"/>
    </row>
    <row r="42" spans="1:8" ht="46.5" thickTop="1" thickBot="1" x14ac:dyDescent="0.3">
      <c r="A42" s="50">
        <v>15</v>
      </c>
      <c r="B42" s="56" t="s">
        <v>109</v>
      </c>
      <c r="C42" s="56" t="s">
        <v>110</v>
      </c>
      <c r="D42" s="57" t="s">
        <v>15</v>
      </c>
      <c r="E42" s="57">
        <v>1</v>
      </c>
      <c r="F42" s="57" t="s">
        <v>0</v>
      </c>
      <c r="G42" s="54">
        <f t="shared" si="0"/>
        <v>5</v>
      </c>
      <c r="H42" s="56"/>
    </row>
    <row r="43" spans="1:8" ht="31.5" thickTop="1" thickBot="1" x14ac:dyDescent="0.3">
      <c r="A43" s="55">
        <v>16</v>
      </c>
      <c r="B43" s="56" t="s">
        <v>111</v>
      </c>
      <c r="C43" s="93" t="s">
        <v>445</v>
      </c>
      <c r="D43" s="57" t="s">
        <v>15</v>
      </c>
      <c r="E43" s="57">
        <v>1</v>
      </c>
      <c r="F43" s="57" t="s">
        <v>0</v>
      </c>
      <c r="G43" s="54">
        <f t="shared" si="0"/>
        <v>5</v>
      </c>
      <c r="H43" s="56"/>
    </row>
    <row r="44" spans="1:8" ht="31.5" thickTop="1" thickBot="1" x14ac:dyDescent="0.3">
      <c r="A44" s="50">
        <v>17</v>
      </c>
      <c r="B44" s="56" t="s">
        <v>112</v>
      </c>
      <c r="C44" s="56" t="s">
        <v>264</v>
      </c>
      <c r="D44" s="57" t="s">
        <v>98</v>
      </c>
      <c r="E44" s="57">
        <v>1</v>
      </c>
      <c r="F44" s="57" t="s">
        <v>101</v>
      </c>
      <c r="G44" s="54">
        <f t="shared" si="0"/>
        <v>5</v>
      </c>
      <c r="H44" s="56"/>
    </row>
    <row r="45" spans="1:8" ht="16.5" thickTop="1" thickBot="1" x14ac:dyDescent="0.3">
      <c r="A45" s="55">
        <v>18</v>
      </c>
      <c r="B45" s="56" t="s">
        <v>113</v>
      </c>
      <c r="C45" s="56" t="s">
        <v>114</v>
      </c>
      <c r="D45" s="57" t="s">
        <v>115</v>
      </c>
      <c r="E45" s="57">
        <v>1</v>
      </c>
      <c r="F45" s="57" t="s">
        <v>101</v>
      </c>
      <c r="G45" s="54">
        <v>5</v>
      </c>
      <c r="H45" s="56"/>
    </row>
    <row r="46" spans="1:8" ht="31.5" thickTop="1" thickBot="1" x14ac:dyDescent="0.3">
      <c r="A46" s="50">
        <v>19</v>
      </c>
      <c r="B46" s="56" t="s">
        <v>116</v>
      </c>
      <c r="C46" s="56" t="s">
        <v>265</v>
      </c>
      <c r="D46" s="57" t="s">
        <v>115</v>
      </c>
      <c r="E46" s="57">
        <v>2</v>
      </c>
      <c r="F46" s="57" t="s">
        <v>100</v>
      </c>
      <c r="G46" s="54">
        <f t="shared" si="0"/>
        <v>10</v>
      </c>
      <c r="H46" s="56"/>
    </row>
    <row r="47" spans="1:8" ht="16.5" thickTop="1" thickBot="1" x14ac:dyDescent="0.3">
      <c r="A47" s="55">
        <v>20</v>
      </c>
      <c r="B47" s="56" t="s">
        <v>117</v>
      </c>
      <c r="C47" s="56" t="s">
        <v>118</v>
      </c>
      <c r="D47" s="57" t="s">
        <v>115</v>
      </c>
      <c r="E47" s="57">
        <v>1</v>
      </c>
      <c r="F47" s="57" t="s">
        <v>101</v>
      </c>
      <c r="G47" s="54">
        <f t="shared" si="0"/>
        <v>5</v>
      </c>
      <c r="H47" s="56"/>
    </row>
    <row r="48" spans="1:8" ht="16.5" thickTop="1" thickBot="1" x14ac:dyDescent="0.3">
      <c r="A48" s="50">
        <v>21</v>
      </c>
      <c r="B48" s="56" t="s">
        <v>119</v>
      </c>
      <c r="C48" s="56" t="s">
        <v>120</v>
      </c>
      <c r="D48" s="57" t="s">
        <v>115</v>
      </c>
      <c r="E48" s="57">
        <v>1</v>
      </c>
      <c r="F48" s="57" t="s">
        <v>101</v>
      </c>
      <c r="G48" s="54">
        <f t="shared" si="0"/>
        <v>5</v>
      </c>
      <c r="H48" s="56"/>
    </row>
    <row r="49" spans="1:8" ht="16.5" thickTop="1" thickBot="1" x14ac:dyDescent="0.3">
      <c r="A49" s="55">
        <v>22</v>
      </c>
      <c r="B49" s="56" t="s">
        <v>121</v>
      </c>
      <c r="C49" s="56" t="s">
        <v>122</v>
      </c>
      <c r="D49" s="57" t="s">
        <v>115</v>
      </c>
      <c r="E49" s="57">
        <v>1</v>
      </c>
      <c r="F49" s="57" t="s">
        <v>101</v>
      </c>
      <c r="G49" s="54">
        <f t="shared" si="0"/>
        <v>5</v>
      </c>
      <c r="H49" s="56"/>
    </row>
    <row r="50" spans="1:8" ht="16.5" thickTop="1" thickBot="1" x14ac:dyDescent="0.3">
      <c r="A50" s="50">
        <v>23</v>
      </c>
      <c r="B50" s="56" t="s">
        <v>123</v>
      </c>
      <c r="C50" s="56" t="s">
        <v>124</v>
      </c>
      <c r="D50" s="57" t="s">
        <v>125</v>
      </c>
      <c r="E50" s="57">
        <v>1</v>
      </c>
      <c r="F50" s="57" t="s">
        <v>101</v>
      </c>
      <c r="G50" s="54">
        <f t="shared" si="0"/>
        <v>5</v>
      </c>
      <c r="H50" s="56"/>
    </row>
    <row r="51" spans="1:8" ht="16.5" thickTop="1" thickBot="1" x14ac:dyDescent="0.3">
      <c r="A51" s="58">
        <v>24</v>
      </c>
      <c r="B51" s="58" t="s">
        <v>126</v>
      </c>
      <c r="C51" s="58" t="s">
        <v>127</v>
      </c>
      <c r="D51" s="59" t="s">
        <v>128</v>
      </c>
      <c r="E51" s="57">
        <v>1</v>
      </c>
      <c r="F51" s="59" t="s">
        <v>0</v>
      </c>
      <c r="G51" s="54">
        <f t="shared" si="0"/>
        <v>5</v>
      </c>
      <c r="H51" s="58"/>
    </row>
    <row r="52" spans="1:8" ht="46.5" thickTop="1" thickBot="1" x14ac:dyDescent="0.3">
      <c r="A52" s="50">
        <v>25</v>
      </c>
      <c r="B52" s="56" t="s">
        <v>129</v>
      </c>
      <c r="C52" s="56" t="s">
        <v>130</v>
      </c>
      <c r="D52" s="57" t="s">
        <v>98</v>
      </c>
      <c r="E52" s="57">
        <v>2</v>
      </c>
      <c r="F52" s="57" t="s">
        <v>101</v>
      </c>
      <c r="G52" s="54">
        <f t="shared" si="0"/>
        <v>10</v>
      </c>
      <c r="H52" s="56"/>
    </row>
    <row r="53" spans="1:8" ht="46.5" thickTop="1" thickBot="1" x14ac:dyDescent="0.3">
      <c r="A53" s="55">
        <v>26</v>
      </c>
      <c r="B53" s="56" t="s">
        <v>131</v>
      </c>
      <c r="C53" s="56" t="s">
        <v>130</v>
      </c>
      <c r="D53" s="57" t="s">
        <v>98</v>
      </c>
      <c r="E53" s="57">
        <v>2</v>
      </c>
      <c r="F53" s="57" t="s">
        <v>101</v>
      </c>
      <c r="G53" s="54">
        <f t="shared" si="0"/>
        <v>10</v>
      </c>
      <c r="H53" s="56"/>
    </row>
    <row r="54" spans="1:8" ht="46.5" thickTop="1" thickBot="1" x14ac:dyDescent="0.3">
      <c r="A54" s="50">
        <v>27</v>
      </c>
      <c r="B54" s="56" t="s">
        <v>132</v>
      </c>
      <c r="C54" s="56" t="s">
        <v>228</v>
      </c>
      <c r="D54" s="57" t="s">
        <v>98</v>
      </c>
      <c r="E54" s="57">
        <v>1</v>
      </c>
      <c r="F54" s="57" t="s">
        <v>101</v>
      </c>
      <c r="G54" s="54">
        <f t="shared" si="0"/>
        <v>5</v>
      </c>
      <c r="H54" s="84" t="s">
        <v>309</v>
      </c>
    </row>
    <row r="55" spans="1:8" ht="46.5" thickTop="1" thickBot="1" x14ac:dyDescent="0.3">
      <c r="A55" s="50">
        <v>27</v>
      </c>
      <c r="B55" s="56" t="s">
        <v>132</v>
      </c>
      <c r="C55" s="56" t="s">
        <v>133</v>
      </c>
      <c r="D55" s="57" t="s">
        <v>98</v>
      </c>
      <c r="E55" s="57">
        <v>1</v>
      </c>
      <c r="F55" s="57" t="s">
        <v>101</v>
      </c>
      <c r="G55" s="54">
        <f t="shared" si="0"/>
        <v>5</v>
      </c>
      <c r="H55" s="56"/>
    </row>
    <row r="56" spans="1:8" ht="61.5" thickTop="1" thickBot="1" x14ac:dyDescent="0.3">
      <c r="A56" s="55">
        <v>28</v>
      </c>
      <c r="B56" s="56" t="s">
        <v>134</v>
      </c>
      <c r="C56" s="56" t="s">
        <v>135</v>
      </c>
      <c r="D56" s="57" t="s">
        <v>136</v>
      </c>
      <c r="E56" s="57">
        <v>1</v>
      </c>
      <c r="F56" s="57" t="s">
        <v>101</v>
      </c>
      <c r="G56" s="54">
        <f t="shared" si="0"/>
        <v>5</v>
      </c>
      <c r="H56" s="56"/>
    </row>
    <row r="57" spans="1:8" ht="46.5" thickTop="1" thickBot="1" x14ac:dyDescent="0.3">
      <c r="A57" s="50">
        <v>29</v>
      </c>
      <c r="B57" s="56" t="s">
        <v>137</v>
      </c>
      <c r="C57" s="56" t="s">
        <v>266</v>
      </c>
      <c r="D57" s="57" t="s">
        <v>138</v>
      </c>
      <c r="E57" s="57">
        <v>1</v>
      </c>
      <c r="F57" s="57" t="s">
        <v>101</v>
      </c>
      <c r="G57" s="54">
        <f t="shared" si="0"/>
        <v>5</v>
      </c>
      <c r="H57" s="56"/>
    </row>
    <row r="58" spans="1:8" ht="46.5" thickTop="1" thickBot="1" x14ac:dyDescent="0.3">
      <c r="A58" s="55">
        <v>30</v>
      </c>
      <c r="B58" s="56" t="s">
        <v>155</v>
      </c>
      <c r="C58" s="56" t="s">
        <v>267</v>
      </c>
      <c r="D58" s="57" t="s">
        <v>139</v>
      </c>
      <c r="E58" s="57">
        <v>1</v>
      </c>
      <c r="F58" s="57" t="s">
        <v>101</v>
      </c>
      <c r="G58" s="54">
        <f t="shared" si="0"/>
        <v>5</v>
      </c>
      <c r="H58" s="56"/>
    </row>
    <row r="59" spans="1:8" ht="61.5" thickTop="1" thickBot="1" x14ac:dyDescent="0.3">
      <c r="A59" s="50">
        <v>31</v>
      </c>
      <c r="B59" s="56" t="s">
        <v>140</v>
      </c>
      <c r="C59" s="56" t="s">
        <v>268</v>
      </c>
      <c r="D59" s="57" t="s">
        <v>139</v>
      </c>
      <c r="E59" s="57">
        <v>1</v>
      </c>
      <c r="F59" s="57" t="s">
        <v>101</v>
      </c>
      <c r="G59" s="54">
        <f t="shared" si="0"/>
        <v>5</v>
      </c>
      <c r="H59" s="56"/>
    </row>
    <row r="60" spans="1:8" ht="31.5" thickTop="1" thickBot="1" x14ac:dyDescent="0.3">
      <c r="A60" s="55">
        <v>32</v>
      </c>
      <c r="B60" s="56" t="s">
        <v>236</v>
      </c>
      <c r="C60" s="56" t="s">
        <v>269</v>
      </c>
      <c r="D60" s="57" t="s">
        <v>139</v>
      </c>
      <c r="E60" s="57">
        <v>1</v>
      </c>
      <c r="F60" s="57" t="s">
        <v>101</v>
      </c>
      <c r="G60" s="54">
        <f t="shared" si="0"/>
        <v>5</v>
      </c>
      <c r="H60" s="56"/>
    </row>
    <row r="61" spans="1:8" ht="28.5" customHeight="1" thickTop="1" thickBot="1" x14ac:dyDescent="0.3">
      <c r="A61" s="50">
        <v>33</v>
      </c>
      <c r="B61" s="56" t="s">
        <v>141</v>
      </c>
      <c r="C61" s="84" t="s">
        <v>293</v>
      </c>
      <c r="D61" s="57" t="s">
        <v>139</v>
      </c>
      <c r="E61" s="57">
        <v>1</v>
      </c>
      <c r="F61" s="57" t="s">
        <v>101</v>
      </c>
      <c r="G61" s="54">
        <f t="shared" si="0"/>
        <v>5</v>
      </c>
      <c r="H61" s="56"/>
    </row>
    <row r="62" spans="1:8" s="89" customFormat="1" ht="46.5" thickTop="1" thickBot="1" x14ac:dyDescent="0.3">
      <c r="A62" s="55">
        <v>34</v>
      </c>
      <c r="B62" s="68" t="s">
        <v>145</v>
      </c>
      <c r="C62" s="69" t="s">
        <v>272</v>
      </c>
      <c r="D62" s="70" t="s">
        <v>15</v>
      </c>
      <c r="E62" s="70">
        <v>1</v>
      </c>
      <c r="F62" s="70" t="s">
        <v>0</v>
      </c>
      <c r="G62" s="70">
        <f>E62*$C$14</f>
        <v>5</v>
      </c>
      <c r="H62" s="71" t="s">
        <v>107</v>
      </c>
    </row>
    <row r="63" spans="1:8" s="89" customFormat="1" ht="16.5" thickTop="1" thickBot="1" x14ac:dyDescent="0.3">
      <c r="A63" s="50">
        <v>35</v>
      </c>
      <c r="B63" s="61" t="s">
        <v>146</v>
      </c>
      <c r="C63" s="61" t="s">
        <v>221</v>
      </c>
      <c r="D63" s="62" t="s">
        <v>15</v>
      </c>
      <c r="E63" s="62">
        <v>1</v>
      </c>
      <c r="F63" s="62" t="s">
        <v>0</v>
      </c>
      <c r="G63" s="70">
        <f t="shared" ref="G63:G67" si="1">E63*$C$14</f>
        <v>5</v>
      </c>
      <c r="H63" s="64"/>
    </row>
    <row r="64" spans="1:8" s="89" customFormat="1" ht="46.5" thickTop="1" thickBot="1" x14ac:dyDescent="0.3">
      <c r="A64" s="55">
        <v>36</v>
      </c>
      <c r="B64" s="61" t="s">
        <v>147</v>
      </c>
      <c r="C64" s="61" t="s">
        <v>148</v>
      </c>
      <c r="D64" s="62" t="s">
        <v>15</v>
      </c>
      <c r="E64" s="62">
        <v>1</v>
      </c>
      <c r="F64" s="62" t="s">
        <v>0</v>
      </c>
      <c r="G64" s="70">
        <f t="shared" si="1"/>
        <v>5</v>
      </c>
      <c r="H64" s="64"/>
    </row>
    <row r="65" spans="1:8" s="89" customFormat="1" ht="57.75" customHeight="1" thickTop="1" thickBot="1" x14ac:dyDescent="0.3">
      <c r="A65" s="50">
        <v>37</v>
      </c>
      <c r="B65" s="61" t="s">
        <v>222</v>
      </c>
      <c r="C65" s="61" t="s">
        <v>148</v>
      </c>
      <c r="D65" s="62" t="s">
        <v>15</v>
      </c>
      <c r="E65" s="62">
        <v>1</v>
      </c>
      <c r="F65" s="62" t="s">
        <v>0</v>
      </c>
      <c r="G65" s="70">
        <f t="shared" si="1"/>
        <v>5</v>
      </c>
      <c r="H65" s="64"/>
    </row>
    <row r="66" spans="1:8" s="89" customFormat="1" ht="31.5" thickTop="1" thickBot="1" x14ac:dyDescent="0.3">
      <c r="A66" s="55">
        <v>38</v>
      </c>
      <c r="B66" s="61" t="s">
        <v>112</v>
      </c>
      <c r="C66" s="61" t="s">
        <v>264</v>
      </c>
      <c r="D66" s="62" t="s">
        <v>15</v>
      </c>
      <c r="E66" s="62">
        <v>1</v>
      </c>
      <c r="F66" s="62" t="s">
        <v>0</v>
      </c>
      <c r="G66" s="70">
        <f t="shared" si="1"/>
        <v>5</v>
      </c>
      <c r="H66" s="64"/>
    </row>
    <row r="67" spans="1:8" s="89" customFormat="1" ht="31.5" thickTop="1" thickBot="1" x14ac:dyDescent="0.3">
      <c r="A67" s="50">
        <v>39</v>
      </c>
      <c r="B67" s="61" t="s">
        <v>149</v>
      </c>
      <c r="C67" s="61" t="s">
        <v>271</v>
      </c>
      <c r="D67" s="62" t="s">
        <v>15</v>
      </c>
      <c r="E67" s="62">
        <v>1</v>
      </c>
      <c r="F67" s="62" t="s">
        <v>0</v>
      </c>
      <c r="G67" s="70">
        <f t="shared" si="1"/>
        <v>5</v>
      </c>
      <c r="H67" s="64"/>
    </row>
    <row r="68" spans="1:8" ht="16.5" thickTop="1" thickBot="1" x14ac:dyDescent="0.3">
      <c r="A68" s="55">
        <v>40</v>
      </c>
      <c r="B68" s="65" t="s">
        <v>142</v>
      </c>
      <c r="C68" s="66" t="s">
        <v>143</v>
      </c>
      <c r="D68" s="67" t="s">
        <v>95</v>
      </c>
      <c r="E68" s="67">
        <v>1</v>
      </c>
      <c r="F68" s="67" t="s">
        <v>0</v>
      </c>
      <c r="G68" s="63">
        <f t="shared" ref="G68:G69" si="2">E68*$C$14</f>
        <v>5</v>
      </c>
      <c r="H68" s="65"/>
    </row>
    <row r="69" spans="1:8" ht="16.5" thickTop="1" thickBot="1" x14ac:dyDescent="0.3">
      <c r="A69" s="50">
        <v>41</v>
      </c>
      <c r="B69" s="35" t="s">
        <v>144</v>
      </c>
      <c r="C69" s="35" t="s">
        <v>270</v>
      </c>
      <c r="D69" s="36" t="s">
        <v>2</v>
      </c>
      <c r="E69" s="36">
        <v>1</v>
      </c>
      <c r="F69" s="36" t="s">
        <v>0</v>
      </c>
      <c r="G69" s="63">
        <f t="shared" si="2"/>
        <v>5</v>
      </c>
      <c r="H69" s="35"/>
    </row>
    <row r="70" spans="1:8" ht="21.75" thickTop="1" thickBot="1" x14ac:dyDescent="0.3">
      <c r="A70" s="134" t="s">
        <v>310</v>
      </c>
      <c r="B70" s="135"/>
      <c r="C70" s="135"/>
      <c r="D70" s="135"/>
      <c r="E70" s="135"/>
      <c r="F70" s="135"/>
      <c r="G70" s="135"/>
      <c r="H70" s="136"/>
    </row>
    <row r="71" spans="1:8" ht="21.75" thickTop="1" thickBot="1" x14ac:dyDescent="0.3">
      <c r="A71" s="107" t="s">
        <v>311</v>
      </c>
      <c r="B71" s="102"/>
      <c r="C71" s="102"/>
      <c r="D71" s="102"/>
      <c r="E71" s="102"/>
      <c r="F71" s="102"/>
      <c r="G71" s="102"/>
      <c r="H71" s="103"/>
    </row>
    <row r="72" spans="1:8" ht="21.75" thickTop="1" thickBot="1" x14ac:dyDescent="0.3">
      <c r="A72" s="128" t="s">
        <v>150</v>
      </c>
      <c r="B72" s="112"/>
      <c r="C72" s="112"/>
      <c r="D72" s="112"/>
      <c r="E72" s="112"/>
      <c r="F72" s="112"/>
      <c r="G72" s="112"/>
      <c r="H72" s="113"/>
    </row>
    <row r="73" spans="1:8" ht="76.5" thickTop="1" thickBot="1" x14ac:dyDescent="0.3">
      <c r="A73" s="60" t="s">
        <v>10</v>
      </c>
      <c r="B73" s="42" t="s">
        <v>9</v>
      </c>
      <c r="C73" s="42" t="s">
        <v>8</v>
      </c>
      <c r="D73" s="42" t="s">
        <v>7</v>
      </c>
      <c r="E73" s="42" t="s">
        <v>6</v>
      </c>
      <c r="F73" s="42" t="s">
        <v>5</v>
      </c>
      <c r="G73" s="42" t="s">
        <v>4</v>
      </c>
      <c r="H73" s="42" t="s">
        <v>16</v>
      </c>
    </row>
    <row r="74" spans="1:8" ht="16.5" thickTop="1" thickBot="1" x14ac:dyDescent="0.3">
      <c r="A74" s="73">
        <v>1</v>
      </c>
      <c r="B74" s="65" t="s">
        <v>1</v>
      </c>
      <c r="C74" s="65" t="s">
        <v>237</v>
      </c>
      <c r="D74" s="67" t="s">
        <v>95</v>
      </c>
      <c r="E74" s="67">
        <v>3</v>
      </c>
      <c r="F74" s="67" t="s">
        <v>0</v>
      </c>
      <c r="G74" s="67">
        <f>E74*$C$14</f>
        <v>15</v>
      </c>
      <c r="H74" s="35"/>
    </row>
    <row r="75" spans="1:8" ht="16.5" thickTop="1" thickBot="1" x14ac:dyDescent="0.3">
      <c r="A75" s="72">
        <v>2</v>
      </c>
      <c r="B75" s="64" t="s">
        <v>151</v>
      </c>
      <c r="C75" s="61" t="s">
        <v>152</v>
      </c>
      <c r="D75" s="62" t="s">
        <v>95</v>
      </c>
      <c r="E75" s="62">
        <v>1</v>
      </c>
      <c r="F75" s="62" t="s">
        <v>0</v>
      </c>
      <c r="G75" s="67">
        <f>E75*$C$14</f>
        <v>5</v>
      </c>
      <c r="H75" s="64"/>
    </row>
    <row r="76" spans="1:8" ht="16.5" thickTop="1" thickBot="1" x14ac:dyDescent="0.3"/>
  </sheetData>
  <mergeCells count="42">
    <mergeCell ref="A70:H70"/>
    <mergeCell ref="A71:H71"/>
    <mergeCell ref="A72:H72"/>
    <mergeCell ref="A18:H18"/>
    <mergeCell ref="A23:H23"/>
    <mergeCell ref="A24:H24"/>
    <mergeCell ref="A22:H22"/>
    <mergeCell ref="A25:H25"/>
    <mergeCell ref="A26:H26"/>
    <mergeCell ref="A17:H17"/>
    <mergeCell ref="A21:H21"/>
    <mergeCell ref="A20:H20"/>
    <mergeCell ref="A19:H19"/>
    <mergeCell ref="A16:H16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topLeftCell="A27" zoomScale="90" zoomScaleNormal="90" workbookViewId="0">
      <selection activeCell="C35" sqref="C35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16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 x14ac:dyDescent="0.25">
      <c r="A1" s="129"/>
      <c r="B1" s="130"/>
      <c r="C1" s="130"/>
      <c r="D1" s="130"/>
      <c r="E1" s="130"/>
      <c r="F1" s="130"/>
      <c r="G1" s="130"/>
      <c r="H1" s="130"/>
    </row>
    <row r="2" spans="1:8" ht="20.25" x14ac:dyDescent="0.3">
      <c r="A2" s="99" t="s">
        <v>39</v>
      </c>
      <c r="B2" s="99"/>
      <c r="C2" s="99"/>
      <c r="D2" s="99"/>
      <c r="E2" s="99"/>
      <c r="F2" s="99"/>
      <c r="G2" s="99"/>
      <c r="H2" s="99"/>
    </row>
    <row r="3" spans="1:8" ht="20.25" x14ac:dyDescent="0.25">
      <c r="A3" s="100" t="str">
        <f>'Информация о Чемпионате'!B4</f>
        <v xml:space="preserve">Региональный этап чемпионата по  профессиональному мастерству "Профессионалы" -2025  </v>
      </c>
      <c r="B3" s="100"/>
      <c r="C3" s="100"/>
      <c r="D3" s="100"/>
      <c r="E3" s="100"/>
      <c r="F3" s="100"/>
      <c r="G3" s="100"/>
      <c r="H3" s="100"/>
    </row>
    <row r="4" spans="1:8" ht="20.25" x14ac:dyDescent="0.3">
      <c r="A4" s="99" t="s">
        <v>40</v>
      </c>
      <c r="B4" s="99"/>
      <c r="C4" s="99"/>
      <c r="D4" s="99"/>
      <c r="E4" s="99"/>
      <c r="F4" s="99"/>
      <c r="G4" s="99"/>
      <c r="H4" s="99"/>
    </row>
    <row r="5" spans="1:8" ht="20.25" x14ac:dyDescent="0.25">
      <c r="A5" s="98" t="str">
        <f>'Информация о Чемпионате'!B3</f>
        <v>Сварочные технологии</v>
      </c>
      <c r="B5" s="98"/>
      <c r="C5" s="98"/>
      <c r="D5" s="98"/>
      <c r="E5" s="98"/>
      <c r="F5" s="98"/>
      <c r="G5" s="98"/>
      <c r="H5" s="98"/>
    </row>
    <row r="6" spans="1:8" x14ac:dyDescent="0.25">
      <c r="A6" s="94" t="s">
        <v>17</v>
      </c>
      <c r="B6" s="97"/>
      <c r="C6" s="97"/>
      <c r="D6" s="97"/>
      <c r="E6" s="97"/>
      <c r="F6" s="97"/>
      <c r="G6" s="97"/>
      <c r="H6" s="97"/>
    </row>
    <row r="7" spans="1:8" ht="15.75" x14ac:dyDescent="0.25">
      <c r="A7" s="94" t="s">
        <v>37</v>
      </c>
      <c r="B7" s="94"/>
      <c r="C7" s="95" t="str">
        <f>'Информация о Чемпионате'!B5</f>
        <v>Республика Бурятия</v>
      </c>
      <c r="D7" s="95"/>
      <c r="E7" s="95"/>
      <c r="F7" s="95"/>
      <c r="G7" s="95"/>
      <c r="H7" s="95"/>
    </row>
    <row r="8" spans="1:8" ht="15.75" x14ac:dyDescent="0.25">
      <c r="A8" s="94" t="s">
        <v>38</v>
      </c>
      <c r="B8" s="94"/>
      <c r="C8" s="94"/>
      <c r="D8" s="95" t="str">
        <f>'Информация о Чемпионате'!B6</f>
        <v>ГБПОУ "Закаменский агропромышленный техникум"</v>
      </c>
      <c r="E8" s="95"/>
      <c r="F8" s="95"/>
      <c r="G8" s="95"/>
      <c r="H8" s="95"/>
    </row>
    <row r="9" spans="1:8" ht="15.75" x14ac:dyDescent="0.25">
      <c r="A9" s="94" t="s">
        <v>32</v>
      </c>
      <c r="B9" s="94"/>
      <c r="C9" s="94" t="str">
        <f>'Информация о Чемпионате'!B7</f>
        <v>Республика Бурятия, Закаенский район, г. Закаменск, ул. Гагарина, д. 14а</v>
      </c>
      <c r="D9" s="94"/>
      <c r="E9" s="94"/>
      <c r="F9" s="94"/>
      <c r="G9" s="94"/>
      <c r="H9" s="94"/>
    </row>
    <row r="10" spans="1:8" ht="15.75" x14ac:dyDescent="0.25">
      <c r="A10" s="94" t="s">
        <v>36</v>
      </c>
      <c r="B10" s="94"/>
      <c r="C10" s="94" t="str">
        <f>'Информация о Чемпионате'!B9</f>
        <v>Бадмаев Баир Владимирович</v>
      </c>
      <c r="D10" s="94"/>
      <c r="E10" s="94" t="str">
        <f>'Информация о Чемпионате'!B10</f>
        <v>bair.badmayev.79@mail.ru</v>
      </c>
      <c r="F10" s="94"/>
      <c r="G10" s="94">
        <f>'Информация о Чемпионате'!B11</f>
        <v>89833380326</v>
      </c>
      <c r="H10" s="94"/>
    </row>
    <row r="11" spans="1:8" ht="15.75" x14ac:dyDescent="0.25">
      <c r="A11" s="94" t="s">
        <v>35</v>
      </c>
      <c r="B11" s="94"/>
      <c r="C11" s="94" t="str">
        <f>'Информация о Чемпионате'!B12</f>
        <v>Югов Вадим Владимирович</v>
      </c>
      <c r="D11" s="94"/>
      <c r="E11" s="94" t="str">
        <f>'Информация о Чемпионате'!B13</f>
        <v>vadim05885@yandex.ru</v>
      </c>
      <c r="F11" s="94"/>
      <c r="G11" s="94">
        <f>'Информация о Чемпионате'!B14</f>
        <v>89025305928</v>
      </c>
      <c r="H11" s="94"/>
    </row>
    <row r="12" spans="1:8" ht="15.75" x14ac:dyDescent="0.25">
      <c r="A12" s="94" t="s">
        <v>34</v>
      </c>
      <c r="B12" s="94"/>
      <c r="C12" s="94">
        <f>'Информация о Чемпионате'!B17</f>
        <v>8</v>
      </c>
      <c r="D12" s="94"/>
      <c r="E12" s="94"/>
      <c r="F12" s="94"/>
      <c r="G12" s="94"/>
      <c r="H12" s="94"/>
    </row>
    <row r="13" spans="1:8" ht="15.75" x14ac:dyDescent="0.25">
      <c r="A13" s="94" t="s">
        <v>21</v>
      </c>
      <c r="B13" s="94"/>
      <c r="C13" s="94">
        <f>'Информация о Чемпионате'!B15</f>
        <v>5</v>
      </c>
      <c r="D13" s="94"/>
      <c r="E13" s="94"/>
      <c r="F13" s="94"/>
      <c r="G13" s="94"/>
      <c r="H13" s="94"/>
    </row>
    <row r="14" spans="1:8" ht="15.75" x14ac:dyDescent="0.25">
      <c r="A14" s="94" t="s">
        <v>22</v>
      </c>
      <c r="B14" s="94"/>
      <c r="C14" s="94">
        <f>'Информация о Чемпионате'!B16</f>
        <v>5</v>
      </c>
      <c r="D14" s="94"/>
      <c r="E14" s="94"/>
      <c r="F14" s="94"/>
      <c r="G14" s="94"/>
      <c r="H14" s="94"/>
    </row>
    <row r="15" spans="1:8" ht="16.5" thickBot="1" x14ac:dyDescent="0.3">
      <c r="A15" s="94" t="s">
        <v>33</v>
      </c>
      <c r="B15" s="94"/>
      <c r="C15" s="94" t="str">
        <f>'Информация о Чемпионате'!B8</f>
        <v>23.02.-27.02.2025гг.</v>
      </c>
      <c r="D15" s="94"/>
      <c r="E15" s="94"/>
      <c r="F15" s="94"/>
      <c r="G15" s="94"/>
      <c r="H15" s="94"/>
    </row>
    <row r="16" spans="1:8" ht="27.75" customHeight="1" thickTop="1" thickBot="1" x14ac:dyDescent="0.3">
      <c r="A16" s="134" t="s">
        <v>320</v>
      </c>
      <c r="B16" s="138"/>
      <c r="C16" s="138"/>
      <c r="D16" s="138"/>
      <c r="E16" s="138"/>
      <c r="F16" s="138"/>
      <c r="G16" s="138"/>
      <c r="H16" s="139"/>
    </row>
    <row r="17" spans="1:8" ht="21" thickTop="1" x14ac:dyDescent="0.25">
      <c r="A17" s="140" t="s">
        <v>321</v>
      </c>
      <c r="B17" s="97"/>
      <c r="C17" s="97"/>
      <c r="D17" s="97"/>
      <c r="E17" s="97"/>
      <c r="F17" s="97"/>
      <c r="G17" s="97"/>
      <c r="H17" s="97"/>
    </row>
    <row r="18" spans="1:8" ht="60" x14ac:dyDescent="0.25">
      <c r="A18" s="92" t="s">
        <v>10</v>
      </c>
      <c r="B18" s="165" t="s">
        <v>9</v>
      </c>
      <c r="C18" s="164" t="s">
        <v>8</v>
      </c>
      <c r="D18" s="159" t="s">
        <v>7</v>
      </c>
      <c r="E18" s="92" t="s">
        <v>6</v>
      </c>
      <c r="F18" s="92" t="s">
        <v>5</v>
      </c>
      <c r="G18" s="92" t="s">
        <v>4</v>
      </c>
      <c r="H18" s="92" t="s">
        <v>16</v>
      </c>
    </row>
    <row r="19" spans="1:8" ht="30" x14ac:dyDescent="0.25">
      <c r="A19" s="166">
        <v>1</v>
      </c>
      <c r="B19" s="149" t="s">
        <v>322</v>
      </c>
      <c r="C19" s="156" t="s">
        <v>452</v>
      </c>
      <c r="D19" s="166" t="s">
        <v>323</v>
      </c>
      <c r="E19" s="166">
        <v>0.5</v>
      </c>
      <c r="F19" s="166" t="s">
        <v>324</v>
      </c>
      <c r="G19" s="166">
        <f>E19*$C$13</f>
        <v>2.5</v>
      </c>
      <c r="H19" s="167"/>
    </row>
    <row r="20" spans="1:8" ht="30" x14ac:dyDescent="0.25">
      <c r="A20" s="166">
        <v>2</v>
      </c>
      <c r="B20" s="149" t="s">
        <v>325</v>
      </c>
      <c r="C20" s="156" t="s">
        <v>453</v>
      </c>
      <c r="D20" s="166" t="s">
        <v>323</v>
      </c>
      <c r="E20" s="166">
        <v>0.5</v>
      </c>
      <c r="F20" s="166" t="s">
        <v>324</v>
      </c>
      <c r="G20" s="166">
        <f t="shared" ref="G20:G44" si="0">E20*$C$13</f>
        <v>2.5</v>
      </c>
      <c r="H20" s="167"/>
    </row>
    <row r="21" spans="1:8" ht="45" x14ac:dyDescent="0.25">
      <c r="A21" s="166">
        <v>3</v>
      </c>
      <c r="B21" s="149" t="s">
        <v>326</v>
      </c>
      <c r="C21" s="157" t="s">
        <v>454</v>
      </c>
      <c r="D21" s="166" t="s">
        <v>323</v>
      </c>
      <c r="E21" s="166">
        <v>0.5</v>
      </c>
      <c r="F21" s="166" t="s">
        <v>324</v>
      </c>
      <c r="G21" s="166">
        <f t="shared" si="0"/>
        <v>2.5</v>
      </c>
      <c r="H21" s="167"/>
    </row>
    <row r="22" spans="1:8" ht="60" x14ac:dyDescent="0.25">
      <c r="A22" s="166">
        <v>4</v>
      </c>
      <c r="B22" s="149" t="s">
        <v>327</v>
      </c>
      <c r="C22" s="157" t="s">
        <v>455</v>
      </c>
      <c r="D22" s="168" t="s">
        <v>323</v>
      </c>
      <c r="E22" s="166">
        <v>0.5</v>
      </c>
      <c r="F22" s="166" t="s">
        <v>324</v>
      </c>
      <c r="G22" s="166">
        <f t="shared" si="0"/>
        <v>2.5</v>
      </c>
      <c r="H22" s="167"/>
    </row>
    <row r="23" spans="1:8" ht="60" x14ac:dyDescent="0.25">
      <c r="A23" s="166">
        <v>5</v>
      </c>
      <c r="B23" s="149" t="s">
        <v>328</v>
      </c>
      <c r="C23" s="158" t="s">
        <v>456</v>
      </c>
      <c r="D23" s="166" t="s">
        <v>323</v>
      </c>
      <c r="E23" s="166">
        <v>0.5</v>
      </c>
      <c r="F23" s="166" t="s">
        <v>324</v>
      </c>
      <c r="G23" s="166">
        <f t="shared" si="0"/>
        <v>2.5</v>
      </c>
      <c r="H23" s="167"/>
    </row>
    <row r="24" spans="1:8" ht="30" x14ac:dyDescent="0.25">
      <c r="A24" s="166">
        <v>6</v>
      </c>
      <c r="B24" s="149" t="s">
        <v>329</v>
      </c>
      <c r="C24" s="158" t="s">
        <v>457</v>
      </c>
      <c r="D24" s="166" t="s">
        <v>323</v>
      </c>
      <c r="E24" s="166">
        <v>0.5</v>
      </c>
      <c r="F24" s="166" t="s">
        <v>324</v>
      </c>
      <c r="G24" s="166">
        <f t="shared" si="0"/>
        <v>2.5</v>
      </c>
      <c r="H24" s="167"/>
    </row>
    <row r="25" spans="1:8" ht="45" x14ac:dyDescent="0.25">
      <c r="A25" s="166">
        <v>7</v>
      </c>
      <c r="B25" s="149" t="s">
        <v>330</v>
      </c>
      <c r="C25" s="157" t="s">
        <v>458</v>
      </c>
      <c r="D25" s="166" t="s">
        <v>323</v>
      </c>
      <c r="E25" s="166">
        <v>1</v>
      </c>
      <c r="F25" s="166" t="s">
        <v>331</v>
      </c>
      <c r="G25" s="166">
        <f t="shared" si="0"/>
        <v>5</v>
      </c>
      <c r="H25" s="167"/>
    </row>
    <row r="26" spans="1:8" ht="30" x14ac:dyDescent="0.25">
      <c r="A26" s="166">
        <v>8</v>
      </c>
      <c r="B26" s="149" t="s">
        <v>332</v>
      </c>
      <c r="C26" s="157" t="s">
        <v>459</v>
      </c>
      <c r="D26" s="166" t="s">
        <v>323</v>
      </c>
      <c r="E26" s="166">
        <v>2</v>
      </c>
      <c r="F26" s="166" t="s">
        <v>331</v>
      </c>
      <c r="G26" s="166">
        <f t="shared" si="0"/>
        <v>10</v>
      </c>
      <c r="H26" s="167"/>
    </row>
    <row r="27" spans="1:8" ht="30" x14ac:dyDescent="0.25">
      <c r="A27" s="166">
        <v>9</v>
      </c>
      <c r="B27" s="149" t="s">
        <v>333</v>
      </c>
      <c r="C27" s="163" t="s">
        <v>460</v>
      </c>
      <c r="D27" s="166" t="s">
        <v>323</v>
      </c>
      <c r="E27" s="166">
        <v>2</v>
      </c>
      <c r="F27" s="166" t="s">
        <v>331</v>
      </c>
      <c r="G27" s="166">
        <f t="shared" si="0"/>
        <v>10</v>
      </c>
      <c r="H27" s="167"/>
    </row>
    <row r="28" spans="1:8" s="83" customFormat="1" ht="30" x14ac:dyDescent="0.25">
      <c r="A28" s="166">
        <v>10</v>
      </c>
      <c r="B28" s="149" t="s">
        <v>334</v>
      </c>
      <c r="C28" s="151" t="s">
        <v>450</v>
      </c>
      <c r="D28" s="166" t="s">
        <v>323</v>
      </c>
      <c r="E28" s="166">
        <v>2</v>
      </c>
      <c r="F28" s="166"/>
      <c r="G28" s="166">
        <f t="shared" si="0"/>
        <v>10</v>
      </c>
      <c r="H28" s="167"/>
    </row>
    <row r="29" spans="1:8" s="87" customFormat="1" ht="31.5" customHeight="1" x14ac:dyDescent="0.25">
      <c r="A29" s="166">
        <v>11</v>
      </c>
      <c r="B29" s="149" t="s">
        <v>335</v>
      </c>
      <c r="C29" s="156" t="s">
        <v>461</v>
      </c>
      <c r="D29" s="166" t="s">
        <v>323</v>
      </c>
      <c r="E29" s="166">
        <v>2</v>
      </c>
      <c r="F29" s="166"/>
      <c r="G29" s="166">
        <f t="shared" si="0"/>
        <v>10</v>
      </c>
      <c r="H29" s="167"/>
    </row>
    <row r="30" spans="1:8" s="87" customFormat="1" x14ac:dyDescent="0.25">
      <c r="A30" s="166">
        <v>12</v>
      </c>
      <c r="B30" s="149" t="s">
        <v>336</v>
      </c>
      <c r="C30" s="156" t="s">
        <v>462</v>
      </c>
      <c r="D30" s="166" t="s">
        <v>323</v>
      </c>
      <c r="E30" s="166">
        <v>1</v>
      </c>
      <c r="F30" s="166"/>
      <c r="G30" s="166">
        <f t="shared" si="0"/>
        <v>5</v>
      </c>
      <c r="H30" s="167"/>
    </row>
    <row r="31" spans="1:8" s="87" customFormat="1" x14ac:dyDescent="0.25">
      <c r="A31" s="166">
        <v>13</v>
      </c>
      <c r="B31" s="149" t="s">
        <v>337</v>
      </c>
      <c r="C31" s="158" t="s">
        <v>463</v>
      </c>
      <c r="D31" s="166" t="s">
        <v>323</v>
      </c>
      <c r="E31" s="166">
        <v>1</v>
      </c>
      <c r="F31" s="166"/>
      <c r="G31" s="166">
        <f t="shared" si="0"/>
        <v>5</v>
      </c>
      <c r="H31" s="167"/>
    </row>
    <row r="32" spans="1:8" ht="30" x14ac:dyDescent="0.25">
      <c r="A32" s="166">
        <v>14</v>
      </c>
      <c r="B32" s="149" t="s">
        <v>338</v>
      </c>
      <c r="C32" s="149" t="s">
        <v>339</v>
      </c>
      <c r="D32" s="168" t="s">
        <v>323</v>
      </c>
      <c r="E32" s="166">
        <v>1</v>
      </c>
      <c r="F32" s="166" t="s">
        <v>331</v>
      </c>
      <c r="G32" s="166">
        <v>5</v>
      </c>
      <c r="H32" s="149" t="s">
        <v>340</v>
      </c>
    </row>
    <row r="33" spans="1:8" ht="36.75" customHeight="1" x14ac:dyDescent="0.25">
      <c r="A33" s="166">
        <v>15</v>
      </c>
      <c r="B33" s="149" t="s">
        <v>341</v>
      </c>
      <c r="C33" s="187" t="s">
        <v>342</v>
      </c>
      <c r="D33" s="168" t="s">
        <v>323</v>
      </c>
      <c r="E33" s="166">
        <v>10</v>
      </c>
      <c r="F33" s="166" t="s">
        <v>331</v>
      </c>
      <c r="G33" s="166">
        <f t="shared" si="0"/>
        <v>50</v>
      </c>
      <c r="H33" s="167"/>
    </row>
    <row r="34" spans="1:8" ht="75" x14ac:dyDescent="0.25">
      <c r="A34" s="166">
        <v>16</v>
      </c>
      <c r="B34" s="149" t="s">
        <v>505</v>
      </c>
      <c r="C34" s="149" t="s">
        <v>507</v>
      </c>
      <c r="D34" s="168" t="s">
        <v>323</v>
      </c>
      <c r="E34" s="166">
        <v>2</v>
      </c>
      <c r="F34" s="166" t="s">
        <v>331</v>
      </c>
      <c r="G34" s="166">
        <f t="shared" si="0"/>
        <v>10</v>
      </c>
      <c r="H34" s="167"/>
    </row>
    <row r="35" spans="1:8" ht="30" x14ac:dyDescent="0.25">
      <c r="A35" s="166">
        <v>17</v>
      </c>
      <c r="B35" s="149" t="s">
        <v>344</v>
      </c>
      <c r="C35" s="149" t="s">
        <v>339</v>
      </c>
      <c r="D35" s="168" t="s">
        <v>323</v>
      </c>
      <c r="E35" s="166">
        <v>1</v>
      </c>
      <c r="F35" s="166" t="s">
        <v>331</v>
      </c>
      <c r="G35" s="166">
        <v>5</v>
      </c>
      <c r="H35" s="149" t="s">
        <v>340</v>
      </c>
    </row>
    <row r="36" spans="1:8" ht="60" x14ac:dyDescent="0.25">
      <c r="A36" s="166">
        <v>18</v>
      </c>
      <c r="B36" s="149" t="s">
        <v>506</v>
      </c>
      <c r="C36" s="149" t="s">
        <v>345</v>
      </c>
      <c r="D36" s="168" t="s">
        <v>323</v>
      </c>
      <c r="E36" s="166">
        <v>2</v>
      </c>
      <c r="F36" s="166" t="s">
        <v>331</v>
      </c>
      <c r="G36" s="166">
        <f t="shared" si="0"/>
        <v>10</v>
      </c>
      <c r="H36" s="167"/>
    </row>
    <row r="37" spans="1:8" ht="30" x14ac:dyDescent="0.25">
      <c r="A37" s="166">
        <v>19</v>
      </c>
      <c r="B37" s="149" t="s">
        <v>346</v>
      </c>
      <c r="C37" s="149" t="s">
        <v>339</v>
      </c>
      <c r="D37" s="168" t="s">
        <v>323</v>
      </c>
      <c r="E37" s="166">
        <v>1</v>
      </c>
      <c r="F37" s="166" t="s">
        <v>331</v>
      </c>
      <c r="G37" s="166">
        <v>5</v>
      </c>
      <c r="H37" s="149" t="s">
        <v>340</v>
      </c>
    </row>
    <row r="38" spans="1:8" x14ac:dyDescent="0.25">
      <c r="A38" s="166">
        <v>20</v>
      </c>
      <c r="B38" s="149" t="s">
        <v>347</v>
      </c>
      <c r="C38" s="149" t="s">
        <v>342</v>
      </c>
      <c r="D38" s="168" t="s">
        <v>323</v>
      </c>
      <c r="E38" s="166">
        <v>4</v>
      </c>
      <c r="F38" s="166" t="s">
        <v>331</v>
      </c>
      <c r="G38" s="166">
        <f t="shared" si="0"/>
        <v>20</v>
      </c>
      <c r="H38" s="167"/>
    </row>
    <row r="39" spans="1:8" ht="75" x14ac:dyDescent="0.25">
      <c r="A39" s="166">
        <v>21</v>
      </c>
      <c r="B39" s="149" t="s">
        <v>348</v>
      </c>
      <c r="C39" s="149" t="s">
        <v>343</v>
      </c>
      <c r="D39" s="168" t="s">
        <v>323</v>
      </c>
      <c r="E39" s="166">
        <v>2</v>
      </c>
      <c r="F39" s="166" t="s">
        <v>331</v>
      </c>
      <c r="G39" s="166">
        <f t="shared" si="0"/>
        <v>10</v>
      </c>
      <c r="H39" s="167"/>
    </row>
    <row r="40" spans="1:8" ht="30" x14ac:dyDescent="0.25">
      <c r="A40" s="166">
        <v>22</v>
      </c>
      <c r="B40" s="149" t="s">
        <v>349</v>
      </c>
      <c r="C40" s="149" t="s">
        <v>339</v>
      </c>
      <c r="D40" s="168" t="s">
        <v>323</v>
      </c>
      <c r="E40" s="166">
        <v>1</v>
      </c>
      <c r="F40" s="166" t="s">
        <v>331</v>
      </c>
      <c r="G40" s="166">
        <v>5</v>
      </c>
      <c r="H40" s="149" t="s">
        <v>340</v>
      </c>
    </row>
    <row r="41" spans="1:8" ht="60" x14ac:dyDescent="0.25">
      <c r="A41" s="166">
        <v>23</v>
      </c>
      <c r="B41" s="149" t="s">
        <v>504</v>
      </c>
      <c r="C41" s="149" t="s">
        <v>350</v>
      </c>
      <c r="D41" s="168" t="s">
        <v>323</v>
      </c>
      <c r="E41" s="166">
        <v>2</v>
      </c>
      <c r="F41" s="166" t="s">
        <v>331</v>
      </c>
      <c r="G41" s="166">
        <f t="shared" si="0"/>
        <v>10</v>
      </c>
      <c r="H41" s="167"/>
    </row>
    <row r="42" spans="1:8" ht="45" x14ac:dyDescent="0.25">
      <c r="A42" s="166">
        <v>24</v>
      </c>
      <c r="B42" s="149" t="s">
        <v>351</v>
      </c>
      <c r="C42" s="154" t="s">
        <v>464</v>
      </c>
      <c r="D42" s="168" t="s">
        <v>323</v>
      </c>
      <c r="E42" s="166">
        <v>2</v>
      </c>
      <c r="F42" s="166" t="s">
        <v>331</v>
      </c>
      <c r="G42" s="166">
        <f t="shared" si="0"/>
        <v>10</v>
      </c>
      <c r="H42" s="167"/>
    </row>
    <row r="43" spans="1:8" ht="45" x14ac:dyDescent="0.25">
      <c r="A43" s="166">
        <v>25</v>
      </c>
      <c r="B43" s="149" t="s">
        <v>53</v>
      </c>
      <c r="C43" s="154" t="s">
        <v>465</v>
      </c>
      <c r="D43" s="168" t="s">
        <v>323</v>
      </c>
      <c r="E43" s="166">
        <v>2</v>
      </c>
      <c r="F43" s="166" t="s">
        <v>331</v>
      </c>
      <c r="G43" s="166">
        <f t="shared" si="0"/>
        <v>10</v>
      </c>
      <c r="H43" s="167"/>
    </row>
    <row r="44" spans="1:8" ht="45" x14ac:dyDescent="0.25">
      <c r="A44" s="166">
        <v>26</v>
      </c>
      <c r="B44" s="149" t="s">
        <v>352</v>
      </c>
      <c r="C44" s="161" t="s">
        <v>467</v>
      </c>
      <c r="D44" s="168" t="s">
        <v>323</v>
      </c>
      <c r="E44" s="166">
        <v>2</v>
      </c>
      <c r="F44" s="166" t="s">
        <v>331</v>
      </c>
      <c r="G44" s="166">
        <f t="shared" si="0"/>
        <v>10</v>
      </c>
      <c r="H44" s="167"/>
    </row>
    <row r="45" spans="1:8" ht="75" x14ac:dyDescent="0.25">
      <c r="A45" s="166">
        <v>27</v>
      </c>
      <c r="B45" s="149" t="s">
        <v>353</v>
      </c>
      <c r="C45" s="162" t="s">
        <v>466</v>
      </c>
      <c r="D45" s="168" t="s">
        <v>323</v>
      </c>
      <c r="E45" s="166">
        <v>2</v>
      </c>
      <c r="F45" s="166" t="s">
        <v>331</v>
      </c>
      <c r="G45" s="166">
        <f>E45*$C$13</f>
        <v>10</v>
      </c>
      <c r="H45" s="167"/>
    </row>
    <row r="46" spans="1:8" ht="20.25" x14ac:dyDescent="0.25">
      <c r="A46" s="169" t="s">
        <v>2</v>
      </c>
      <c r="B46" s="170"/>
      <c r="C46" s="170"/>
      <c r="D46" s="170"/>
      <c r="E46" s="170"/>
      <c r="F46" s="170"/>
      <c r="G46" s="170"/>
      <c r="H46" s="170"/>
    </row>
    <row r="47" spans="1:8" ht="60" x14ac:dyDescent="0.25">
      <c r="A47" s="171" t="s">
        <v>10</v>
      </c>
      <c r="B47" s="172" t="s">
        <v>9</v>
      </c>
      <c r="C47" s="172" t="s">
        <v>8</v>
      </c>
      <c r="D47" s="172" t="s">
        <v>7</v>
      </c>
      <c r="E47" s="172" t="s">
        <v>6</v>
      </c>
      <c r="F47" s="172" t="s">
        <v>5</v>
      </c>
      <c r="G47" s="172" t="s">
        <v>4</v>
      </c>
      <c r="H47" s="172" t="s">
        <v>16</v>
      </c>
    </row>
    <row r="48" spans="1:8" ht="30" x14ac:dyDescent="0.25">
      <c r="A48" s="168">
        <v>1</v>
      </c>
      <c r="B48" s="167" t="s">
        <v>1</v>
      </c>
      <c r="C48" s="158" t="s">
        <v>468</v>
      </c>
      <c r="D48" s="168" t="s">
        <v>2</v>
      </c>
      <c r="E48" s="168">
        <v>2</v>
      </c>
      <c r="F48" s="168" t="s">
        <v>0</v>
      </c>
      <c r="G48" s="168">
        <f>E48*$C$13</f>
        <v>10</v>
      </c>
      <c r="H48" s="173"/>
    </row>
    <row r="49" spans="1:8" ht="60" x14ac:dyDescent="0.25">
      <c r="A49" s="166">
        <v>2</v>
      </c>
      <c r="B49" s="149" t="s">
        <v>354</v>
      </c>
      <c r="C49" s="153" t="s">
        <v>469</v>
      </c>
      <c r="D49" s="166" t="s">
        <v>2</v>
      </c>
      <c r="E49" s="166">
        <v>1</v>
      </c>
      <c r="F49" s="166" t="s">
        <v>355</v>
      </c>
      <c r="G49" s="168">
        <f t="shared" ref="G49:G51" si="1">E49*$C$13</f>
        <v>5</v>
      </c>
      <c r="H49" s="167"/>
    </row>
    <row r="50" spans="1:8" ht="45" x14ac:dyDescent="0.25">
      <c r="A50" s="168">
        <v>3</v>
      </c>
      <c r="B50" s="173" t="s">
        <v>356</v>
      </c>
      <c r="C50" s="155" t="s">
        <v>470</v>
      </c>
      <c r="D50" s="174" t="s">
        <v>2</v>
      </c>
      <c r="E50" s="174">
        <v>1</v>
      </c>
      <c r="F50" s="174" t="s">
        <v>0</v>
      </c>
      <c r="G50" s="168">
        <f t="shared" si="1"/>
        <v>5</v>
      </c>
      <c r="H50" s="173"/>
    </row>
    <row r="51" spans="1:8" ht="30" x14ac:dyDescent="0.25">
      <c r="A51" s="166">
        <v>4</v>
      </c>
      <c r="B51" s="173" t="s">
        <v>357</v>
      </c>
      <c r="C51" s="163" t="s">
        <v>471</v>
      </c>
      <c r="D51" s="174" t="s">
        <v>2</v>
      </c>
      <c r="E51" s="174">
        <v>3</v>
      </c>
      <c r="F51" s="174" t="s">
        <v>0</v>
      </c>
      <c r="G51" s="168">
        <f t="shared" si="1"/>
        <v>15</v>
      </c>
      <c r="H51" s="173"/>
    </row>
    <row r="52" spans="1:8" ht="20.25" x14ac:dyDescent="0.3">
      <c r="A52" s="175" t="s">
        <v>358</v>
      </c>
      <c r="B52" s="170"/>
      <c r="C52" s="170"/>
      <c r="D52" s="170"/>
      <c r="E52" s="170"/>
      <c r="F52" s="170"/>
      <c r="G52" s="170"/>
      <c r="H52" s="170"/>
    </row>
    <row r="53" spans="1:8" ht="60" x14ac:dyDescent="0.25">
      <c r="A53" s="176" t="s">
        <v>10</v>
      </c>
      <c r="B53" s="176" t="s">
        <v>9</v>
      </c>
      <c r="C53" s="172" t="s">
        <v>8</v>
      </c>
      <c r="D53" s="176" t="s">
        <v>7</v>
      </c>
      <c r="E53" s="176" t="s">
        <v>6</v>
      </c>
      <c r="F53" s="176" t="s">
        <v>5</v>
      </c>
      <c r="G53" s="172" t="s">
        <v>4</v>
      </c>
      <c r="H53" s="172" t="s">
        <v>16</v>
      </c>
    </row>
    <row r="54" spans="1:8" ht="30" x14ac:dyDescent="0.25">
      <c r="A54" s="166">
        <v>1</v>
      </c>
      <c r="B54" s="149" t="s">
        <v>359</v>
      </c>
      <c r="C54" s="157" t="s">
        <v>482</v>
      </c>
      <c r="D54" s="166" t="s">
        <v>323</v>
      </c>
      <c r="E54" s="166">
        <v>1</v>
      </c>
      <c r="F54" s="166" t="s">
        <v>360</v>
      </c>
      <c r="G54" s="177">
        <f>E54*$C$13</f>
        <v>5</v>
      </c>
      <c r="H54" s="167"/>
    </row>
    <row r="55" spans="1:8" x14ac:dyDescent="0.25">
      <c r="A55" s="166">
        <v>2</v>
      </c>
      <c r="B55" s="149" t="s">
        <v>361</v>
      </c>
      <c r="C55" s="149" t="s">
        <v>483</v>
      </c>
      <c r="D55" s="168" t="s">
        <v>323</v>
      </c>
      <c r="E55" s="166">
        <v>0.5</v>
      </c>
      <c r="F55" s="166" t="s">
        <v>0</v>
      </c>
      <c r="G55" s="177">
        <f t="shared" ref="G55:G58" si="2">E55*$C$13</f>
        <v>2.5</v>
      </c>
      <c r="H55" s="167"/>
    </row>
    <row r="56" spans="1:8" ht="45" x14ac:dyDescent="0.25">
      <c r="A56" s="166">
        <v>3</v>
      </c>
      <c r="B56" s="149" t="s">
        <v>351</v>
      </c>
      <c r="C56" s="154" t="s">
        <v>464</v>
      </c>
      <c r="D56" s="168" t="s">
        <v>323</v>
      </c>
      <c r="E56" s="166">
        <v>2</v>
      </c>
      <c r="F56" s="166" t="s">
        <v>0</v>
      </c>
      <c r="G56" s="177">
        <f t="shared" si="2"/>
        <v>10</v>
      </c>
      <c r="H56" s="167"/>
    </row>
    <row r="57" spans="1:8" ht="45" x14ac:dyDescent="0.25">
      <c r="A57" s="166">
        <v>4</v>
      </c>
      <c r="B57" s="149" t="s">
        <v>53</v>
      </c>
      <c r="C57" s="154" t="s">
        <v>465</v>
      </c>
      <c r="D57" s="168" t="s">
        <v>323</v>
      </c>
      <c r="E57" s="166">
        <v>2</v>
      </c>
      <c r="F57" s="166" t="s">
        <v>0</v>
      </c>
      <c r="G57" s="177">
        <f t="shared" si="2"/>
        <v>10</v>
      </c>
      <c r="H57" s="167"/>
    </row>
    <row r="58" spans="1:8" ht="45" x14ac:dyDescent="0.25">
      <c r="A58" s="166">
        <v>5</v>
      </c>
      <c r="B58" s="149" t="s">
        <v>362</v>
      </c>
      <c r="C58" s="163" t="s">
        <v>484</v>
      </c>
      <c r="D58" s="166" t="s">
        <v>323</v>
      </c>
      <c r="E58" s="166">
        <v>1</v>
      </c>
      <c r="F58" s="166" t="s">
        <v>0</v>
      </c>
      <c r="G58" s="177">
        <f t="shared" si="2"/>
        <v>5</v>
      </c>
      <c r="H58" s="167"/>
    </row>
    <row r="59" spans="1:8" ht="20.25" x14ac:dyDescent="0.3">
      <c r="A59" s="178" t="s">
        <v>363</v>
      </c>
      <c r="B59" s="179"/>
      <c r="C59" s="179"/>
      <c r="D59" s="179"/>
      <c r="E59" s="179"/>
      <c r="F59" s="179"/>
      <c r="G59" s="179"/>
      <c r="H59" s="179"/>
    </row>
    <row r="60" spans="1:8" ht="20.25" x14ac:dyDescent="0.25">
      <c r="A60" s="169" t="s">
        <v>321</v>
      </c>
      <c r="B60" s="170"/>
      <c r="C60" s="170"/>
      <c r="D60" s="170"/>
      <c r="E60" s="170"/>
      <c r="F60" s="170"/>
      <c r="G60" s="170"/>
      <c r="H60" s="170"/>
    </row>
    <row r="61" spans="1:8" ht="60" x14ac:dyDescent="0.25">
      <c r="A61" s="171" t="s">
        <v>10</v>
      </c>
      <c r="B61" s="172" t="s">
        <v>9</v>
      </c>
      <c r="C61" s="172" t="s">
        <v>8</v>
      </c>
      <c r="D61" s="172" t="s">
        <v>7</v>
      </c>
      <c r="E61" s="172" t="s">
        <v>6</v>
      </c>
      <c r="F61" s="172" t="s">
        <v>5</v>
      </c>
      <c r="G61" s="172" t="s">
        <v>4</v>
      </c>
      <c r="H61" s="172" t="s">
        <v>16</v>
      </c>
    </row>
    <row r="62" spans="1:8" x14ac:dyDescent="0.25">
      <c r="A62" s="166">
        <v>1</v>
      </c>
      <c r="B62" s="149" t="s">
        <v>364</v>
      </c>
      <c r="C62" s="152" t="s">
        <v>472</v>
      </c>
      <c r="D62" s="166" t="s">
        <v>96</v>
      </c>
      <c r="E62" s="166">
        <v>1</v>
      </c>
      <c r="F62" s="166" t="s">
        <v>0</v>
      </c>
      <c r="G62" s="177">
        <f>E62*$C$13</f>
        <v>5</v>
      </c>
      <c r="H62" s="167"/>
    </row>
    <row r="63" spans="1:8" x14ac:dyDescent="0.25">
      <c r="A63" s="166">
        <v>2</v>
      </c>
      <c r="B63" s="149" t="s">
        <v>365</v>
      </c>
      <c r="C63" s="152" t="s">
        <v>473</v>
      </c>
      <c r="D63" s="166" t="s">
        <v>96</v>
      </c>
      <c r="E63" s="166">
        <v>1</v>
      </c>
      <c r="F63" s="166" t="s">
        <v>0</v>
      </c>
      <c r="G63" s="177">
        <f t="shared" ref="G63:G80" si="3">E63*$C$13</f>
        <v>5</v>
      </c>
      <c r="H63" s="167"/>
    </row>
    <row r="64" spans="1:8" x14ac:dyDescent="0.25">
      <c r="A64" s="166">
        <v>3</v>
      </c>
      <c r="B64" s="149" t="s">
        <v>366</v>
      </c>
      <c r="C64" s="152" t="s">
        <v>474</v>
      </c>
      <c r="D64" s="166" t="s">
        <v>96</v>
      </c>
      <c r="E64" s="166">
        <v>1</v>
      </c>
      <c r="F64" s="166" t="s">
        <v>0</v>
      </c>
      <c r="G64" s="177">
        <f t="shared" si="3"/>
        <v>5</v>
      </c>
      <c r="H64" s="167"/>
    </row>
    <row r="65" spans="1:8" x14ac:dyDescent="0.25">
      <c r="A65" s="166">
        <v>4</v>
      </c>
      <c r="B65" s="149" t="s">
        <v>367</v>
      </c>
      <c r="C65" s="152" t="s">
        <v>475</v>
      </c>
      <c r="D65" s="166" t="s">
        <v>96</v>
      </c>
      <c r="E65" s="166">
        <v>1</v>
      </c>
      <c r="F65" s="166" t="s">
        <v>0</v>
      </c>
      <c r="G65" s="177">
        <f t="shared" si="3"/>
        <v>5</v>
      </c>
      <c r="H65" s="167"/>
    </row>
    <row r="66" spans="1:8" s="87" customFormat="1" x14ac:dyDescent="0.25">
      <c r="A66" s="166">
        <v>5</v>
      </c>
      <c r="B66" s="149" t="s">
        <v>368</v>
      </c>
      <c r="C66" s="152" t="s">
        <v>476</v>
      </c>
      <c r="D66" s="166" t="s">
        <v>96</v>
      </c>
      <c r="E66" s="166">
        <v>1</v>
      </c>
      <c r="F66" s="166" t="s">
        <v>0</v>
      </c>
      <c r="G66" s="177">
        <f t="shared" si="3"/>
        <v>5</v>
      </c>
      <c r="H66" s="167"/>
    </row>
    <row r="67" spans="1:8" ht="18.75" customHeight="1" x14ac:dyDescent="0.25">
      <c r="A67" s="166">
        <v>6</v>
      </c>
      <c r="B67" s="149" t="s">
        <v>369</v>
      </c>
      <c r="C67" s="152" t="s">
        <v>477</v>
      </c>
      <c r="D67" s="166" t="s">
        <v>96</v>
      </c>
      <c r="E67" s="166">
        <v>1</v>
      </c>
      <c r="F67" s="166" t="s">
        <v>0</v>
      </c>
      <c r="G67" s="177">
        <f t="shared" si="3"/>
        <v>5</v>
      </c>
      <c r="H67" s="167"/>
    </row>
    <row r="68" spans="1:8" ht="18.75" customHeight="1" x14ac:dyDescent="0.25">
      <c r="A68" s="166">
        <v>7</v>
      </c>
      <c r="B68" s="149" t="s">
        <v>370</v>
      </c>
      <c r="C68" s="152" t="s">
        <v>475</v>
      </c>
      <c r="D68" s="166" t="s">
        <v>96</v>
      </c>
      <c r="E68" s="166">
        <v>1</v>
      </c>
      <c r="F68" s="166" t="s">
        <v>0</v>
      </c>
      <c r="G68" s="177">
        <f t="shared" si="3"/>
        <v>5</v>
      </c>
      <c r="H68" s="167"/>
    </row>
    <row r="69" spans="1:8" ht="30" x14ac:dyDescent="0.25">
      <c r="A69" s="166">
        <v>8</v>
      </c>
      <c r="B69" s="149" t="s">
        <v>371</v>
      </c>
      <c r="C69" s="153" t="s">
        <v>478</v>
      </c>
      <c r="D69" s="166" t="s">
        <v>96</v>
      </c>
      <c r="E69" s="166">
        <v>1</v>
      </c>
      <c r="F69" s="166" t="s">
        <v>0</v>
      </c>
      <c r="G69" s="177">
        <f t="shared" si="3"/>
        <v>5</v>
      </c>
      <c r="H69" s="167"/>
    </row>
    <row r="70" spans="1:8" ht="30" x14ac:dyDescent="0.25">
      <c r="A70" s="166">
        <v>9</v>
      </c>
      <c r="B70" s="149" t="s">
        <v>372</v>
      </c>
      <c r="C70" s="153" t="s">
        <v>373</v>
      </c>
      <c r="D70" s="166" t="s">
        <v>96</v>
      </c>
      <c r="E70" s="166">
        <v>2</v>
      </c>
      <c r="F70" s="166" t="s">
        <v>0</v>
      </c>
      <c r="G70" s="177">
        <f t="shared" si="3"/>
        <v>10</v>
      </c>
      <c r="H70" s="167"/>
    </row>
    <row r="71" spans="1:8" ht="45" x14ac:dyDescent="0.25">
      <c r="A71" s="166">
        <v>10</v>
      </c>
      <c r="B71" s="149" t="s">
        <v>374</v>
      </c>
      <c r="C71" s="148" t="s">
        <v>447</v>
      </c>
      <c r="D71" s="166" t="s">
        <v>96</v>
      </c>
      <c r="E71" s="166">
        <v>10</v>
      </c>
      <c r="F71" s="166" t="s">
        <v>0</v>
      </c>
      <c r="G71" s="177">
        <f t="shared" si="3"/>
        <v>50</v>
      </c>
      <c r="H71" s="149" t="s">
        <v>375</v>
      </c>
    </row>
    <row r="72" spans="1:8" ht="45" x14ac:dyDescent="0.25">
      <c r="A72" s="166">
        <v>11</v>
      </c>
      <c r="B72" s="149" t="s">
        <v>376</v>
      </c>
      <c r="C72" s="148" t="s">
        <v>448</v>
      </c>
      <c r="D72" s="166" t="s">
        <v>96</v>
      </c>
      <c r="E72" s="166">
        <v>10</v>
      </c>
      <c r="F72" s="166" t="s">
        <v>0</v>
      </c>
      <c r="G72" s="177">
        <f t="shared" si="3"/>
        <v>50</v>
      </c>
      <c r="H72" s="149" t="s">
        <v>375</v>
      </c>
    </row>
    <row r="73" spans="1:8" ht="45" x14ac:dyDescent="0.25">
      <c r="A73" s="166">
        <v>12</v>
      </c>
      <c r="B73" s="149" t="s">
        <v>377</v>
      </c>
      <c r="C73" s="148" t="s">
        <v>449</v>
      </c>
      <c r="D73" s="166" t="s">
        <v>96</v>
      </c>
      <c r="E73" s="166">
        <v>10</v>
      </c>
      <c r="F73" s="166" t="s">
        <v>0</v>
      </c>
      <c r="G73" s="177">
        <f t="shared" si="3"/>
        <v>50</v>
      </c>
      <c r="H73" s="149" t="s">
        <v>375</v>
      </c>
    </row>
    <row r="74" spans="1:8" s="83" customFormat="1" ht="51" customHeight="1" x14ac:dyDescent="0.25">
      <c r="A74" s="166">
        <v>13</v>
      </c>
      <c r="B74" s="180" t="s">
        <v>334</v>
      </c>
      <c r="C74" s="151" t="s">
        <v>450</v>
      </c>
      <c r="D74" s="166" t="s">
        <v>96</v>
      </c>
      <c r="E74" s="166">
        <v>1</v>
      </c>
      <c r="F74" s="166" t="s">
        <v>0</v>
      </c>
      <c r="G74" s="177">
        <f t="shared" si="3"/>
        <v>5</v>
      </c>
      <c r="H74" s="149"/>
    </row>
    <row r="75" spans="1:8" ht="45" x14ac:dyDescent="0.25">
      <c r="A75" s="166">
        <v>14</v>
      </c>
      <c r="B75" s="149" t="s">
        <v>378</v>
      </c>
      <c r="C75" s="149" t="s">
        <v>339</v>
      </c>
      <c r="D75" s="166" t="s">
        <v>96</v>
      </c>
      <c r="E75" s="166">
        <v>1</v>
      </c>
      <c r="F75" s="166" t="s">
        <v>0</v>
      </c>
      <c r="G75" s="177">
        <v>5</v>
      </c>
      <c r="H75" s="149" t="s">
        <v>340</v>
      </c>
    </row>
    <row r="76" spans="1:8" x14ac:dyDescent="0.25">
      <c r="A76" s="166">
        <v>15</v>
      </c>
      <c r="B76" s="149" t="s">
        <v>379</v>
      </c>
      <c r="C76" s="149" t="s">
        <v>380</v>
      </c>
      <c r="D76" s="168" t="s">
        <v>96</v>
      </c>
      <c r="E76" s="168">
        <v>3</v>
      </c>
      <c r="F76" s="168" t="s">
        <v>0</v>
      </c>
      <c r="G76" s="177">
        <f t="shared" si="3"/>
        <v>15</v>
      </c>
      <c r="H76" s="167"/>
    </row>
    <row r="77" spans="1:8" ht="45" x14ac:dyDescent="0.25">
      <c r="A77" s="166">
        <v>16</v>
      </c>
      <c r="B77" s="181" t="s">
        <v>54</v>
      </c>
      <c r="C77" s="148" t="s">
        <v>479</v>
      </c>
      <c r="D77" s="174" t="s">
        <v>96</v>
      </c>
      <c r="E77" s="174">
        <v>2</v>
      </c>
      <c r="F77" s="174" t="s">
        <v>0</v>
      </c>
      <c r="G77" s="177">
        <f t="shared" si="3"/>
        <v>10</v>
      </c>
      <c r="H77" s="173"/>
    </row>
    <row r="78" spans="1:8" ht="30" x14ac:dyDescent="0.25">
      <c r="A78" s="166">
        <v>17</v>
      </c>
      <c r="B78" s="147" t="s">
        <v>381</v>
      </c>
      <c r="C78" s="163" t="s">
        <v>480</v>
      </c>
      <c r="D78" s="174" t="s">
        <v>96</v>
      </c>
      <c r="E78" s="174">
        <v>1</v>
      </c>
      <c r="F78" s="174" t="s">
        <v>0</v>
      </c>
      <c r="G78" s="177">
        <f t="shared" si="3"/>
        <v>5</v>
      </c>
      <c r="H78" s="173"/>
    </row>
    <row r="79" spans="1:8" x14ac:dyDescent="0.25">
      <c r="A79" s="166">
        <v>18</v>
      </c>
      <c r="B79" s="147" t="s">
        <v>382</v>
      </c>
      <c r="C79" s="147" t="s">
        <v>481</v>
      </c>
      <c r="D79" s="174" t="s">
        <v>96</v>
      </c>
      <c r="E79" s="174">
        <v>3</v>
      </c>
      <c r="F79" s="174" t="s">
        <v>0</v>
      </c>
      <c r="G79" s="177">
        <f t="shared" si="3"/>
        <v>15</v>
      </c>
      <c r="H79" s="173"/>
    </row>
    <row r="80" spans="1:8" ht="30" x14ac:dyDescent="0.25">
      <c r="A80" s="166">
        <v>19</v>
      </c>
      <c r="B80" s="173" t="s">
        <v>383</v>
      </c>
      <c r="C80" s="158" t="s">
        <v>468</v>
      </c>
      <c r="D80" s="174" t="s">
        <v>2</v>
      </c>
      <c r="E80" s="174">
        <v>1</v>
      </c>
      <c r="F80" s="174" t="s">
        <v>0</v>
      </c>
      <c r="G80" s="177">
        <f t="shared" si="3"/>
        <v>5</v>
      </c>
      <c r="H80" s="173"/>
    </row>
    <row r="81" spans="1:8" ht="20.25" x14ac:dyDescent="0.25">
      <c r="A81" s="182" t="s">
        <v>384</v>
      </c>
      <c r="B81" s="183"/>
      <c r="C81" s="183"/>
      <c r="D81" s="183"/>
      <c r="E81" s="183"/>
      <c r="F81" s="183"/>
      <c r="G81" s="183"/>
      <c r="H81" s="183"/>
    </row>
    <row r="82" spans="1:8" ht="20.25" x14ac:dyDescent="0.25">
      <c r="A82" s="169" t="s">
        <v>385</v>
      </c>
      <c r="B82" s="170"/>
      <c r="C82" s="170"/>
      <c r="D82" s="170"/>
      <c r="E82" s="170"/>
      <c r="F82" s="170"/>
      <c r="G82" s="170"/>
      <c r="H82" s="170"/>
    </row>
    <row r="83" spans="1:8" ht="60" x14ac:dyDescent="0.25">
      <c r="A83" s="171" t="s">
        <v>10</v>
      </c>
      <c r="B83" s="172" t="s">
        <v>9</v>
      </c>
      <c r="C83" s="172" t="s">
        <v>8</v>
      </c>
      <c r="D83" s="172" t="s">
        <v>7</v>
      </c>
      <c r="E83" s="172" t="s">
        <v>6</v>
      </c>
      <c r="F83" s="172" t="s">
        <v>5</v>
      </c>
      <c r="G83" s="172" t="s">
        <v>4</v>
      </c>
      <c r="H83" s="172" t="s">
        <v>16</v>
      </c>
    </row>
    <row r="84" spans="1:8" ht="24.75" x14ac:dyDescent="0.25">
      <c r="A84" s="168">
        <v>1</v>
      </c>
      <c r="B84" s="167" t="s">
        <v>386</v>
      </c>
      <c r="C84" s="150" t="s">
        <v>485</v>
      </c>
      <c r="D84" s="168" t="s">
        <v>323</v>
      </c>
      <c r="E84" s="168">
        <v>10</v>
      </c>
      <c r="F84" s="168" t="s">
        <v>20</v>
      </c>
      <c r="G84" s="168">
        <f>E84*$C$13</f>
        <v>50</v>
      </c>
      <c r="H84" s="167"/>
    </row>
    <row r="85" spans="1:8" ht="36.75" x14ac:dyDescent="0.25">
      <c r="A85" s="168">
        <v>2</v>
      </c>
      <c r="B85" s="167" t="s">
        <v>387</v>
      </c>
      <c r="C85" s="150" t="s">
        <v>486</v>
      </c>
      <c r="D85" s="168" t="s">
        <v>323</v>
      </c>
      <c r="E85" s="168">
        <v>10</v>
      </c>
      <c r="F85" s="168" t="s">
        <v>20</v>
      </c>
      <c r="G85" s="168">
        <f t="shared" ref="G85:G90" si="4">E85*$C$13</f>
        <v>50</v>
      </c>
      <c r="H85" s="167"/>
    </row>
    <row r="86" spans="1:8" ht="30" x14ac:dyDescent="0.25">
      <c r="A86" s="168">
        <v>3</v>
      </c>
      <c r="B86" s="149" t="s">
        <v>388</v>
      </c>
      <c r="C86" s="149" t="s">
        <v>339</v>
      </c>
      <c r="D86" s="166" t="s">
        <v>323</v>
      </c>
      <c r="E86" s="166">
        <v>1</v>
      </c>
      <c r="F86" s="166" t="s">
        <v>20</v>
      </c>
      <c r="G86" s="168">
        <v>5</v>
      </c>
      <c r="H86" s="149" t="s">
        <v>340</v>
      </c>
    </row>
    <row r="87" spans="1:8" x14ac:dyDescent="0.25">
      <c r="A87" s="168">
        <v>4</v>
      </c>
      <c r="B87" s="149" t="s">
        <v>389</v>
      </c>
      <c r="C87" s="149" t="s">
        <v>390</v>
      </c>
      <c r="D87" s="166" t="s">
        <v>323</v>
      </c>
      <c r="E87" s="166">
        <v>3</v>
      </c>
      <c r="F87" s="166" t="s">
        <v>20</v>
      </c>
      <c r="G87" s="168">
        <f t="shared" si="4"/>
        <v>15</v>
      </c>
      <c r="H87" s="167"/>
    </row>
    <row r="88" spans="1:8" x14ac:dyDescent="0.25">
      <c r="A88" s="168">
        <v>5</v>
      </c>
      <c r="B88" s="167" t="s">
        <v>391</v>
      </c>
      <c r="C88" s="147" t="s">
        <v>481</v>
      </c>
      <c r="D88" s="168" t="s">
        <v>323</v>
      </c>
      <c r="E88" s="168">
        <v>3</v>
      </c>
      <c r="F88" s="168" t="s">
        <v>20</v>
      </c>
      <c r="G88" s="168">
        <f t="shared" si="4"/>
        <v>15</v>
      </c>
      <c r="H88" s="167"/>
    </row>
    <row r="89" spans="1:8" ht="60.75" x14ac:dyDescent="0.25">
      <c r="A89" s="168">
        <v>6</v>
      </c>
      <c r="B89" s="184" t="s">
        <v>55</v>
      </c>
      <c r="C89" s="150" t="s">
        <v>451</v>
      </c>
      <c r="D89" s="168" t="s">
        <v>323</v>
      </c>
      <c r="E89" s="168">
        <v>2</v>
      </c>
      <c r="F89" s="168" t="s">
        <v>20</v>
      </c>
      <c r="G89" s="168">
        <f t="shared" si="4"/>
        <v>10</v>
      </c>
      <c r="H89" s="167"/>
    </row>
    <row r="90" spans="1:8" ht="30" x14ac:dyDescent="0.25">
      <c r="A90" s="168">
        <v>7</v>
      </c>
      <c r="B90" s="167" t="s">
        <v>1</v>
      </c>
      <c r="C90" s="158" t="s">
        <v>468</v>
      </c>
      <c r="D90" s="168" t="s">
        <v>2</v>
      </c>
      <c r="E90" s="168">
        <v>1</v>
      </c>
      <c r="F90" s="168" t="s">
        <v>0</v>
      </c>
      <c r="G90" s="168">
        <f t="shared" si="4"/>
        <v>5</v>
      </c>
      <c r="H90" s="173"/>
    </row>
    <row r="91" spans="1:8" ht="20.25" x14ac:dyDescent="0.25">
      <c r="A91" s="182" t="s">
        <v>392</v>
      </c>
      <c r="B91" s="185"/>
      <c r="C91" s="185"/>
      <c r="D91" s="185"/>
      <c r="E91" s="185"/>
      <c r="F91" s="185"/>
      <c r="G91" s="185"/>
      <c r="H91" s="185"/>
    </row>
    <row r="92" spans="1:8" ht="20.25" x14ac:dyDescent="0.25">
      <c r="A92" s="169" t="s">
        <v>321</v>
      </c>
      <c r="B92" s="170"/>
      <c r="C92" s="170"/>
      <c r="D92" s="170"/>
      <c r="E92" s="170"/>
      <c r="F92" s="170"/>
      <c r="G92" s="170"/>
      <c r="H92" s="170"/>
    </row>
    <row r="93" spans="1:8" ht="60" x14ac:dyDescent="0.25">
      <c r="A93" s="171" t="s">
        <v>10</v>
      </c>
      <c r="B93" s="172" t="s">
        <v>9</v>
      </c>
      <c r="C93" s="172" t="s">
        <v>8</v>
      </c>
      <c r="D93" s="172" t="s">
        <v>7</v>
      </c>
      <c r="E93" s="172" t="s">
        <v>6</v>
      </c>
      <c r="F93" s="172" t="s">
        <v>5</v>
      </c>
      <c r="G93" s="172" t="s">
        <v>4</v>
      </c>
      <c r="H93" s="172" t="s">
        <v>16</v>
      </c>
    </row>
    <row r="94" spans="1:8" ht="45" x14ac:dyDescent="0.25">
      <c r="A94" s="168">
        <v>1</v>
      </c>
      <c r="B94" s="167" t="s">
        <v>393</v>
      </c>
      <c r="C94" s="148" t="s">
        <v>447</v>
      </c>
      <c r="D94" s="168" t="s">
        <v>96</v>
      </c>
      <c r="E94" s="168">
        <v>10</v>
      </c>
      <c r="F94" s="168" t="s">
        <v>0</v>
      </c>
      <c r="G94" s="168">
        <f>E94*$C$13</f>
        <v>50</v>
      </c>
      <c r="H94" s="167"/>
    </row>
    <row r="95" spans="1:8" ht="45" x14ac:dyDescent="0.25">
      <c r="A95" s="168">
        <v>2</v>
      </c>
      <c r="B95" s="167" t="s">
        <v>394</v>
      </c>
      <c r="C95" s="148" t="s">
        <v>448</v>
      </c>
      <c r="D95" s="168" t="s">
        <v>96</v>
      </c>
      <c r="E95" s="168">
        <v>10</v>
      </c>
      <c r="F95" s="168" t="s">
        <v>0</v>
      </c>
      <c r="G95" s="168">
        <f t="shared" ref="G95:G99" si="5">E95*$C$13</f>
        <v>50</v>
      </c>
      <c r="H95" s="167"/>
    </row>
    <row r="96" spans="1:8" ht="45" x14ac:dyDescent="0.25">
      <c r="A96" s="168">
        <v>3</v>
      </c>
      <c r="B96" s="167" t="s">
        <v>395</v>
      </c>
      <c r="C96" s="148" t="s">
        <v>449</v>
      </c>
      <c r="D96" s="168" t="s">
        <v>96</v>
      </c>
      <c r="E96" s="168">
        <v>10</v>
      </c>
      <c r="F96" s="168" t="s">
        <v>0</v>
      </c>
      <c r="G96" s="168">
        <f t="shared" si="5"/>
        <v>50</v>
      </c>
      <c r="H96" s="167"/>
    </row>
    <row r="97" spans="1:8" ht="30" x14ac:dyDescent="0.25">
      <c r="A97" s="168">
        <v>4</v>
      </c>
      <c r="B97" s="149" t="s">
        <v>396</v>
      </c>
      <c r="C97" s="149" t="s">
        <v>397</v>
      </c>
      <c r="D97" s="166" t="s">
        <v>96</v>
      </c>
      <c r="E97" s="166">
        <v>1</v>
      </c>
      <c r="F97" s="166" t="s">
        <v>0</v>
      </c>
      <c r="G97" s="168">
        <v>5</v>
      </c>
      <c r="H97" s="149" t="s">
        <v>340</v>
      </c>
    </row>
    <row r="98" spans="1:8" x14ac:dyDescent="0.25">
      <c r="A98" s="168">
        <v>5</v>
      </c>
      <c r="B98" s="149" t="s">
        <v>398</v>
      </c>
      <c r="C98" s="149" t="s">
        <v>399</v>
      </c>
      <c r="D98" s="166" t="s">
        <v>96</v>
      </c>
      <c r="E98" s="166">
        <v>3</v>
      </c>
      <c r="F98" s="166" t="s">
        <v>0</v>
      </c>
      <c r="G98" s="168">
        <f t="shared" si="5"/>
        <v>15</v>
      </c>
      <c r="H98" s="167"/>
    </row>
    <row r="99" spans="1:8" ht="30" x14ac:dyDescent="0.25">
      <c r="A99" s="168">
        <v>6</v>
      </c>
      <c r="B99" s="167" t="s">
        <v>1</v>
      </c>
      <c r="C99" s="158" t="s">
        <v>468</v>
      </c>
      <c r="D99" s="168" t="s">
        <v>2</v>
      </c>
      <c r="E99" s="168">
        <v>1</v>
      </c>
      <c r="F99" s="168" t="s">
        <v>0</v>
      </c>
      <c r="G99" s="168">
        <f t="shared" si="5"/>
        <v>5</v>
      </c>
      <c r="H99" s="173"/>
    </row>
    <row r="100" spans="1:8" ht="20.25" x14ac:dyDescent="0.25">
      <c r="A100" s="169" t="s">
        <v>358</v>
      </c>
      <c r="B100" s="170"/>
      <c r="C100" s="170"/>
      <c r="D100" s="170"/>
      <c r="E100" s="170"/>
      <c r="F100" s="170"/>
      <c r="G100" s="170"/>
      <c r="H100" s="170"/>
    </row>
    <row r="101" spans="1:8" ht="30" x14ac:dyDescent="0.25">
      <c r="A101" s="174">
        <v>1</v>
      </c>
      <c r="B101" s="186" t="s">
        <v>400</v>
      </c>
      <c r="C101" s="163" t="s">
        <v>487</v>
      </c>
      <c r="D101" s="176" t="s">
        <v>99</v>
      </c>
      <c r="E101" s="176">
        <v>2</v>
      </c>
      <c r="F101" s="176" t="s">
        <v>0</v>
      </c>
      <c r="G101" s="176">
        <v>2</v>
      </c>
      <c r="H101" s="173"/>
    </row>
    <row r="102" spans="1:8" ht="60" x14ac:dyDescent="0.25">
      <c r="A102" s="174">
        <v>2</v>
      </c>
      <c r="B102" s="186" t="s">
        <v>401</v>
      </c>
      <c r="C102" s="163" t="s">
        <v>488</v>
      </c>
      <c r="D102" s="176" t="s">
        <v>99</v>
      </c>
      <c r="E102" s="176">
        <v>2</v>
      </c>
      <c r="F102" s="176" t="s">
        <v>0</v>
      </c>
      <c r="G102" s="176">
        <v>20</v>
      </c>
      <c r="H102" s="173"/>
    </row>
    <row r="103" spans="1:8" ht="30" x14ac:dyDescent="0.25">
      <c r="A103" s="174">
        <v>3</v>
      </c>
      <c r="B103" s="186" t="s">
        <v>402</v>
      </c>
      <c r="C103" s="163" t="s">
        <v>489</v>
      </c>
      <c r="D103" s="176" t="s">
        <v>99</v>
      </c>
      <c r="E103" s="176">
        <v>2</v>
      </c>
      <c r="F103" s="176" t="s">
        <v>0</v>
      </c>
      <c r="G103" s="176">
        <v>20</v>
      </c>
      <c r="H103" s="173"/>
    </row>
    <row r="104" spans="1:8" ht="30" x14ac:dyDescent="0.25">
      <c r="A104" s="174">
        <v>4</v>
      </c>
      <c r="B104" s="186" t="s">
        <v>403</v>
      </c>
      <c r="C104" s="163" t="s">
        <v>490</v>
      </c>
      <c r="D104" s="176" t="s">
        <v>99</v>
      </c>
      <c r="E104" s="176">
        <v>1</v>
      </c>
      <c r="F104" s="176" t="s">
        <v>0</v>
      </c>
      <c r="G104" s="176">
        <v>8</v>
      </c>
      <c r="H104" s="173"/>
    </row>
    <row r="105" spans="1:8" x14ac:dyDescent="0.25">
      <c r="A105" s="174">
        <v>5</v>
      </c>
      <c r="B105" s="186" t="s">
        <v>404</v>
      </c>
      <c r="C105" s="163" t="s">
        <v>491</v>
      </c>
      <c r="D105" s="176" t="s">
        <v>99</v>
      </c>
      <c r="E105" s="176">
        <v>1</v>
      </c>
      <c r="F105" s="176" t="s">
        <v>0</v>
      </c>
      <c r="G105" s="176">
        <v>2</v>
      </c>
      <c r="H105" s="173"/>
    </row>
    <row r="106" spans="1:8" ht="30" x14ac:dyDescent="0.25">
      <c r="A106" s="174">
        <v>6</v>
      </c>
      <c r="B106" s="186" t="s">
        <v>405</v>
      </c>
      <c r="C106" s="163" t="s">
        <v>492</v>
      </c>
      <c r="D106" s="176" t="s">
        <v>99</v>
      </c>
      <c r="E106" s="176">
        <v>1</v>
      </c>
      <c r="F106" s="176" t="s">
        <v>0</v>
      </c>
      <c r="G106" s="176">
        <v>1</v>
      </c>
      <c r="H106" s="173"/>
    </row>
    <row r="107" spans="1:8" ht="45" x14ac:dyDescent="0.25">
      <c r="A107" s="174">
        <v>7</v>
      </c>
      <c r="B107" s="186" t="s">
        <v>406</v>
      </c>
      <c r="C107" s="163" t="s">
        <v>493</v>
      </c>
      <c r="D107" s="176" t="s">
        <v>99</v>
      </c>
      <c r="E107" s="176">
        <v>1</v>
      </c>
      <c r="F107" s="176" t="s">
        <v>0</v>
      </c>
      <c r="G107" s="176">
        <v>1</v>
      </c>
      <c r="H107" s="173"/>
    </row>
    <row r="108" spans="1:8" ht="45" x14ac:dyDescent="0.25">
      <c r="A108" s="174">
        <v>8</v>
      </c>
      <c r="B108" s="186" t="s">
        <v>407</v>
      </c>
      <c r="C108" s="163" t="s">
        <v>494</v>
      </c>
      <c r="D108" s="176" t="s">
        <v>99</v>
      </c>
      <c r="E108" s="176">
        <v>1</v>
      </c>
      <c r="F108" s="176" t="s">
        <v>0</v>
      </c>
      <c r="G108" s="176">
        <v>1</v>
      </c>
      <c r="H108" s="173"/>
    </row>
    <row r="109" spans="1:8" ht="60" x14ac:dyDescent="0.25">
      <c r="A109" s="174">
        <v>9</v>
      </c>
      <c r="B109" s="186" t="s">
        <v>408</v>
      </c>
      <c r="C109" s="147" t="s">
        <v>495</v>
      </c>
      <c r="D109" s="176" t="s">
        <v>99</v>
      </c>
      <c r="E109" s="176">
        <v>1</v>
      </c>
      <c r="F109" s="176" t="s">
        <v>0</v>
      </c>
      <c r="G109" s="176">
        <v>2</v>
      </c>
      <c r="H109" s="173"/>
    </row>
    <row r="110" spans="1:8" ht="30" x14ac:dyDescent="0.25">
      <c r="A110" s="174">
        <v>10</v>
      </c>
      <c r="B110" s="186" t="s">
        <v>409</v>
      </c>
      <c r="C110" s="163" t="s">
        <v>496</v>
      </c>
      <c r="D110" s="176" t="s">
        <v>99</v>
      </c>
      <c r="E110" s="176">
        <v>1</v>
      </c>
      <c r="F110" s="176" t="s">
        <v>0</v>
      </c>
      <c r="G110" s="176">
        <v>1</v>
      </c>
      <c r="H110" s="173"/>
    </row>
    <row r="111" spans="1:8" ht="30" x14ac:dyDescent="0.25">
      <c r="A111" s="174">
        <v>11</v>
      </c>
      <c r="B111" s="186" t="s">
        <v>410</v>
      </c>
      <c r="C111" s="163" t="s">
        <v>497</v>
      </c>
      <c r="D111" s="176" t="s">
        <v>99</v>
      </c>
      <c r="E111" s="176">
        <v>1</v>
      </c>
      <c r="F111" s="176" t="s">
        <v>0</v>
      </c>
      <c r="G111" s="176">
        <v>1</v>
      </c>
      <c r="H111" s="173"/>
    </row>
    <row r="112" spans="1:8" ht="30" x14ac:dyDescent="0.25">
      <c r="A112" s="174">
        <v>12</v>
      </c>
      <c r="B112" s="186" t="s">
        <v>411</v>
      </c>
      <c r="C112" s="163" t="s">
        <v>498</v>
      </c>
      <c r="D112" s="176" t="s">
        <v>99</v>
      </c>
      <c r="E112" s="176">
        <v>1</v>
      </c>
      <c r="F112" s="176" t="s">
        <v>0</v>
      </c>
      <c r="G112" s="176">
        <v>1</v>
      </c>
      <c r="H112" s="173"/>
    </row>
    <row r="113" spans="1:8" ht="30" x14ac:dyDescent="0.25">
      <c r="A113" s="174">
        <v>13</v>
      </c>
      <c r="B113" s="186" t="s">
        <v>412</v>
      </c>
      <c r="C113" s="163" t="s">
        <v>499</v>
      </c>
      <c r="D113" s="176" t="s">
        <v>99</v>
      </c>
      <c r="E113" s="176">
        <v>1</v>
      </c>
      <c r="F113" s="176" t="s">
        <v>0</v>
      </c>
      <c r="G113" s="176">
        <v>1</v>
      </c>
      <c r="H113" s="173"/>
    </row>
    <row r="114" spans="1:8" x14ac:dyDescent="0.25">
      <c r="A114" s="174">
        <v>14</v>
      </c>
      <c r="B114" s="186" t="s">
        <v>413</v>
      </c>
      <c r="C114" s="163" t="s">
        <v>500</v>
      </c>
      <c r="D114" s="176" t="s">
        <v>99</v>
      </c>
      <c r="E114" s="176">
        <v>2</v>
      </c>
      <c r="F114" s="176" t="s">
        <v>324</v>
      </c>
      <c r="G114" s="176">
        <v>1</v>
      </c>
      <c r="H114" s="173"/>
    </row>
    <row r="115" spans="1:8" x14ac:dyDescent="0.25">
      <c r="A115" s="174">
        <v>15</v>
      </c>
      <c r="B115" s="186" t="s">
        <v>414</v>
      </c>
      <c r="C115" s="163" t="s">
        <v>501</v>
      </c>
      <c r="D115" s="176" t="s">
        <v>99</v>
      </c>
      <c r="E115" s="176">
        <v>2</v>
      </c>
      <c r="F115" s="176" t="s">
        <v>0</v>
      </c>
      <c r="G115" s="176">
        <v>1</v>
      </c>
      <c r="H115" s="173"/>
    </row>
    <row r="116" spans="1:8" ht="30" x14ac:dyDescent="0.25">
      <c r="A116" s="174">
        <v>16</v>
      </c>
      <c r="B116" s="186" t="s">
        <v>415</v>
      </c>
      <c r="C116" s="163" t="s">
        <v>503</v>
      </c>
      <c r="D116" s="176" t="s">
        <v>99</v>
      </c>
      <c r="E116" s="176">
        <v>2</v>
      </c>
      <c r="F116" s="176" t="s">
        <v>0</v>
      </c>
      <c r="G116" s="176">
        <v>2</v>
      </c>
      <c r="H116" s="173"/>
    </row>
    <row r="117" spans="1:8" ht="30" x14ac:dyDescent="0.25">
      <c r="A117" s="174">
        <v>17</v>
      </c>
      <c r="B117" s="186" t="s">
        <v>416</v>
      </c>
      <c r="C117" s="163" t="s">
        <v>502</v>
      </c>
      <c r="D117" s="176" t="s">
        <v>99</v>
      </c>
      <c r="E117" s="176">
        <v>1</v>
      </c>
      <c r="F117" s="176" t="s">
        <v>0</v>
      </c>
      <c r="G117" s="176">
        <v>1</v>
      </c>
      <c r="H117" s="173"/>
    </row>
    <row r="118" spans="1:8" x14ac:dyDescent="0.25">
      <c r="A118" s="91"/>
      <c r="B118" s="91"/>
      <c r="D118" s="91"/>
      <c r="E118" s="91"/>
      <c r="F118" s="91"/>
      <c r="G118" s="91"/>
      <c r="H118" s="91"/>
    </row>
  </sheetData>
  <mergeCells count="39">
    <mergeCell ref="A100:H100"/>
    <mergeCell ref="A60:H60"/>
    <mergeCell ref="A81:H81"/>
    <mergeCell ref="A82:H82"/>
    <mergeCell ref="A91:H91"/>
    <mergeCell ref="A92:H92"/>
    <mergeCell ref="A16:H16"/>
    <mergeCell ref="A17:H17"/>
    <mergeCell ref="A46:H46"/>
    <mergeCell ref="A52:H52"/>
    <mergeCell ref="A59:H59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87" zoomScaleNormal="87" workbookViewId="0">
      <selection activeCell="J15" sqref="J1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3"/>
      <c r="B1" s="144"/>
      <c r="C1" s="144"/>
      <c r="D1" s="144"/>
      <c r="E1" s="144"/>
      <c r="F1" s="144"/>
      <c r="G1" s="144"/>
    </row>
    <row r="2" spans="1:8" s="4" customFormat="1" ht="20.25" x14ac:dyDescent="0.3">
      <c r="A2" s="99" t="s">
        <v>39</v>
      </c>
      <c r="B2" s="99"/>
      <c r="C2" s="99"/>
      <c r="D2" s="99"/>
      <c r="E2" s="99"/>
      <c r="F2" s="99"/>
      <c r="G2" s="99"/>
      <c r="H2" s="13"/>
    </row>
    <row r="3" spans="1:8" s="4" customFormat="1" ht="20.25" x14ac:dyDescent="0.25">
      <c r="A3" s="100" t="str">
        <f>'Информация о Чемпионате'!B4</f>
        <v xml:space="preserve">Региональный этап чемпионата по  профессиональному мастерству "Профессионалы" -2025  </v>
      </c>
      <c r="B3" s="100"/>
      <c r="C3" s="100"/>
      <c r="D3" s="100"/>
      <c r="E3" s="100"/>
      <c r="F3" s="100"/>
      <c r="G3" s="100"/>
      <c r="H3" s="14"/>
    </row>
    <row r="4" spans="1:8" s="4" customFormat="1" ht="20.25" x14ac:dyDescent="0.3">
      <c r="A4" s="99" t="s">
        <v>40</v>
      </c>
      <c r="B4" s="99"/>
      <c r="C4" s="99"/>
      <c r="D4" s="99"/>
      <c r="E4" s="99"/>
      <c r="F4" s="99"/>
      <c r="G4" s="99"/>
      <c r="H4" s="13"/>
    </row>
    <row r="5" spans="1:8" ht="20.25" x14ac:dyDescent="0.25">
      <c r="A5" s="145" t="str">
        <f>'Информация о Чемпионате'!B3</f>
        <v>Сварочные технологии</v>
      </c>
      <c r="B5" s="145"/>
      <c r="C5" s="145"/>
      <c r="D5" s="145"/>
      <c r="E5" s="145"/>
      <c r="F5" s="145"/>
      <c r="G5" s="145"/>
      <c r="H5" s="15"/>
    </row>
    <row r="6" spans="1:8" ht="20.25" x14ac:dyDescent="0.25">
      <c r="A6" s="141" t="s">
        <v>44</v>
      </c>
      <c r="B6" s="142"/>
      <c r="C6" s="142"/>
      <c r="D6" s="142"/>
      <c r="E6" s="142"/>
      <c r="F6" s="142"/>
      <c r="G6" s="142"/>
    </row>
    <row r="7" spans="1:8" ht="30" x14ac:dyDescent="0.25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19</v>
      </c>
    </row>
    <row r="8" spans="1:8" ht="30" x14ac:dyDescent="0.25">
      <c r="A8" s="16">
        <v>1</v>
      </c>
      <c r="B8" s="17" t="s">
        <v>45</v>
      </c>
      <c r="C8" s="20" t="s">
        <v>85</v>
      </c>
      <c r="D8" s="22"/>
      <c r="E8" s="16">
        <v>1</v>
      </c>
      <c r="F8" s="16" t="s">
        <v>0</v>
      </c>
      <c r="G8" s="28"/>
    </row>
    <row r="9" spans="1:8" x14ac:dyDescent="0.25">
      <c r="A9" s="16">
        <v>2</v>
      </c>
      <c r="B9" s="17" t="s">
        <v>46</v>
      </c>
      <c r="C9" s="78" t="s">
        <v>238</v>
      </c>
      <c r="D9" s="16" t="s">
        <v>94</v>
      </c>
      <c r="E9" s="16">
        <v>3</v>
      </c>
      <c r="F9" s="16" t="s">
        <v>0</v>
      </c>
      <c r="G9" s="28"/>
    </row>
    <row r="10" spans="1:8" x14ac:dyDescent="0.25">
      <c r="A10" s="16">
        <v>3</v>
      </c>
      <c r="B10" s="17" t="s">
        <v>47</v>
      </c>
      <c r="C10" s="19" t="s">
        <v>85</v>
      </c>
      <c r="D10" s="23" t="s">
        <v>94</v>
      </c>
      <c r="E10" s="16">
        <v>1</v>
      </c>
      <c r="F10" s="16" t="s">
        <v>0</v>
      </c>
      <c r="G10" s="28"/>
    </row>
    <row r="11" spans="1:8" ht="30" x14ac:dyDescent="0.25">
      <c r="A11" s="16">
        <v>4</v>
      </c>
      <c r="B11" s="17" t="s">
        <v>48</v>
      </c>
      <c r="C11" s="19" t="s">
        <v>85</v>
      </c>
      <c r="D11" s="23" t="s">
        <v>94</v>
      </c>
      <c r="E11" s="16">
        <v>1</v>
      </c>
      <c r="F11" s="16" t="s">
        <v>0</v>
      </c>
      <c r="G11" s="28"/>
    </row>
    <row r="12" spans="1:8" x14ac:dyDescent="0.25">
      <c r="A12" s="16">
        <v>5</v>
      </c>
      <c r="B12" s="17" t="s">
        <v>49</v>
      </c>
      <c r="C12" s="19" t="s">
        <v>86</v>
      </c>
      <c r="D12" s="23" t="s">
        <v>95</v>
      </c>
      <c r="E12" s="16">
        <v>1</v>
      </c>
      <c r="F12" s="16" t="s">
        <v>0</v>
      </c>
      <c r="G12" s="28"/>
    </row>
    <row r="13" spans="1:8" x14ac:dyDescent="0.25">
      <c r="A13" s="16">
        <v>6</v>
      </c>
      <c r="B13" s="18" t="s">
        <v>50</v>
      </c>
      <c r="C13" s="78" t="s">
        <v>239</v>
      </c>
      <c r="D13" s="24" t="s">
        <v>94</v>
      </c>
      <c r="E13" s="26">
        <v>1</v>
      </c>
      <c r="F13" s="16" t="s">
        <v>0</v>
      </c>
      <c r="G13" s="29"/>
    </row>
    <row r="14" spans="1:8" ht="45" x14ac:dyDescent="0.25">
      <c r="A14" s="16">
        <v>7</v>
      </c>
      <c r="B14" s="19" t="s">
        <v>51</v>
      </c>
      <c r="C14" s="79" t="s">
        <v>240</v>
      </c>
      <c r="D14" s="25" t="s">
        <v>94</v>
      </c>
      <c r="E14" s="27">
        <v>1</v>
      </c>
      <c r="F14" s="27" t="s">
        <v>0</v>
      </c>
      <c r="G14" s="19"/>
    </row>
    <row r="15" spans="1:8" ht="60" x14ac:dyDescent="0.25">
      <c r="A15" s="16">
        <v>8</v>
      </c>
      <c r="B15" s="17" t="s">
        <v>52</v>
      </c>
      <c r="C15" s="21" t="s">
        <v>87</v>
      </c>
      <c r="D15" s="25" t="s">
        <v>96</v>
      </c>
      <c r="E15" s="27">
        <v>3</v>
      </c>
      <c r="F15" s="27" t="s">
        <v>0</v>
      </c>
      <c r="G15" s="27"/>
    </row>
    <row r="16" spans="1:8" ht="60" x14ac:dyDescent="0.25">
      <c r="A16" s="16">
        <v>9</v>
      </c>
      <c r="B16" s="17" t="s">
        <v>53</v>
      </c>
      <c r="C16" s="21" t="s">
        <v>88</v>
      </c>
      <c r="D16" s="25" t="s">
        <v>96</v>
      </c>
      <c r="E16" s="27">
        <v>3</v>
      </c>
      <c r="F16" s="27" t="s">
        <v>0</v>
      </c>
      <c r="G16" s="27"/>
    </row>
    <row r="17" spans="1:7" ht="60" x14ac:dyDescent="0.25">
      <c r="A17" s="16">
        <v>10</v>
      </c>
      <c r="B17" s="17" t="s">
        <v>54</v>
      </c>
      <c r="C17" s="21" t="s">
        <v>87</v>
      </c>
      <c r="D17" s="25" t="s">
        <v>96</v>
      </c>
      <c r="E17" s="27">
        <v>3</v>
      </c>
      <c r="F17" s="27" t="s">
        <v>0</v>
      </c>
      <c r="G17" s="27"/>
    </row>
    <row r="18" spans="1:7" ht="60" x14ac:dyDescent="0.25">
      <c r="A18" s="16">
        <v>11</v>
      </c>
      <c r="B18" s="17" t="s">
        <v>55</v>
      </c>
      <c r="C18" s="21" t="s">
        <v>87</v>
      </c>
      <c r="D18" s="25" t="s">
        <v>96</v>
      </c>
      <c r="E18" s="27">
        <v>3</v>
      </c>
      <c r="F18" s="27" t="s">
        <v>0</v>
      </c>
      <c r="G18" s="27"/>
    </row>
    <row r="19" spans="1:7" ht="60" x14ac:dyDescent="0.25">
      <c r="A19" s="16">
        <v>12</v>
      </c>
      <c r="B19" s="17" t="s">
        <v>56</v>
      </c>
      <c r="C19" s="21" t="s">
        <v>88</v>
      </c>
      <c r="D19" s="25" t="s">
        <v>96</v>
      </c>
      <c r="E19" s="27">
        <v>5</v>
      </c>
      <c r="F19" s="27" t="s">
        <v>0</v>
      </c>
      <c r="G19" s="27"/>
    </row>
    <row r="20" spans="1:7" ht="60" x14ac:dyDescent="0.25">
      <c r="A20" s="16">
        <v>13</v>
      </c>
      <c r="B20" s="17" t="s">
        <v>57</v>
      </c>
      <c r="C20" s="21" t="s">
        <v>89</v>
      </c>
      <c r="D20" s="25" t="s">
        <v>96</v>
      </c>
      <c r="E20" s="27">
        <v>3</v>
      </c>
      <c r="F20" s="27" t="s">
        <v>0</v>
      </c>
      <c r="G20" s="27"/>
    </row>
    <row r="21" spans="1:7" ht="60" x14ac:dyDescent="0.25">
      <c r="A21" s="16">
        <v>14</v>
      </c>
      <c r="B21" s="17" t="s">
        <v>58</v>
      </c>
      <c r="C21" s="21" t="s">
        <v>90</v>
      </c>
      <c r="D21" s="25" t="s">
        <v>96</v>
      </c>
      <c r="E21" s="27">
        <v>3</v>
      </c>
      <c r="F21" s="27" t="s">
        <v>0</v>
      </c>
      <c r="G21" s="27"/>
    </row>
    <row r="22" spans="1:7" ht="60" x14ac:dyDescent="0.25">
      <c r="A22" s="16">
        <v>15</v>
      </c>
      <c r="B22" s="17" t="s">
        <v>59</v>
      </c>
      <c r="C22" s="21" t="s">
        <v>90</v>
      </c>
      <c r="D22" s="25" t="s">
        <v>96</v>
      </c>
      <c r="E22" s="27">
        <v>3</v>
      </c>
      <c r="F22" s="27" t="s">
        <v>0</v>
      </c>
      <c r="G22" s="27"/>
    </row>
    <row r="23" spans="1:7" x14ac:dyDescent="0.25">
      <c r="A23" s="16">
        <v>16</v>
      </c>
      <c r="B23" s="17" t="s">
        <v>60</v>
      </c>
      <c r="C23" s="80" t="s">
        <v>241</v>
      </c>
      <c r="D23" s="25" t="s">
        <v>94</v>
      </c>
      <c r="E23" s="27">
        <v>1</v>
      </c>
      <c r="F23" s="27" t="s">
        <v>0</v>
      </c>
      <c r="G23" s="27"/>
    </row>
    <row r="24" spans="1:7" x14ac:dyDescent="0.25">
      <c r="A24" s="16">
        <v>17</v>
      </c>
      <c r="B24" s="17" t="s">
        <v>61</v>
      </c>
      <c r="C24" s="80" t="s">
        <v>242</v>
      </c>
      <c r="D24" s="25" t="s">
        <v>94</v>
      </c>
      <c r="E24" s="27">
        <v>1</v>
      </c>
      <c r="F24" s="27" t="s">
        <v>0</v>
      </c>
      <c r="G24" s="27"/>
    </row>
    <row r="25" spans="1:7" ht="30" x14ac:dyDescent="0.25">
      <c r="A25" s="16">
        <v>18</v>
      </c>
      <c r="B25" s="17" t="s">
        <v>62</v>
      </c>
      <c r="C25" s="80" t="s">
        <v>243</v>
      </c>
      <c r="D25" s="25" t="s">
        <v>94</v>
      </c>
      <c r="E25" s="27">
        <v>1</v>
      </c>
      <c r="F25" s="27" t="s">
        <v>0</v>
      </c>
      <c r="G25" s="27"/>
    </row>
    <row r="26" spans="1:7" x14ac:dyDescent="0.25">
      <c r="A26" s="16">
        <v>19</v>
      </c>
      <c r="B26" s="17" t="s">
        <v>63</v>
      </c>
      <c r="C26" s="80" t="s">
        <v>244</v>
      </c>
      <c r="D26" s="25" t="s">
        <v>94</v>
      </c>
      <c r="E26" s="27">
        <v>1</v>
      </c>
      <c r="F26" s="27" t="s">
        <v>0</v>
      </c>
      <c r="G26" s="27"/>
    </row>
    <row r="27" spans="1:7" x14ac:dyDescent="0.25">
      <c r="A27" s="16">
        <v>20</v>
      </c>
      <c r="B27" s="17" t="s">
        <v>64</v>
      </c>
      <c r="C27" s="80" t="s">
        <v>245</v>
      </c>
      <c r="D27" s="25" t="s">
        <v>94</v>
      </c>
      <c r="E27" s="27">
        <v>1</v>
      </c>
      <c r="F27" s="27" t="s">
        <v>0</v>
      </c>
      <c r="G27" s="27"/>
    </row>
    <row r="28" spans="1:7" x14ac:dyDescent="0.25">
      <c r="A28" s="16">
        <v>21</v>
      </c>
      <c r="B28" s="17" t="s">
        <v>65</v>
      </c>
      <c r="C28" s="80" t="s">
        <v>246</v>
      </c>
      <c r="D28" s="25" t="s">
        <v>94</v>
      </c>
      <c r="E28" s="27">
        <v>1</v>
      </c>
      <c r="F28" s="27" t="s">
        <v>0</v>
      </c>
      <c r="G28" s="27"/>
    </row>
    <row r="29" spans="1:7" ht="30" x14ac:dyDescent="0.25">
      <c r="A29" s="16">
        <v>22</v>
      </c>
      <c r="B29" s="17" t="s">
        <v>66</v>
      </c>
      <c r="C29" s="17" t="s">
        <v>66</v>
      </c>
      <c r="D29" s="25" t="s">
        <v>95</v>
      </c>
      <c r="E29" s="27">
        <v>1</v>
      </c>
      <c r="F29" s="27" t="s">
        <v>0</v>
      </c>
      <c r="G29" s="27"/>
    </row>
    <row r="30" spans="1:7" x14ac:dyDescent="0.25">
      <c r="A30" s="16">
        <v>23</v>
      </c>
      <c r="B30" s="17" t="s">
        <v>67</v>
      </c>
      <c r="C30" s="17" t="s">
        <v>67</v>
      </c>
      <c r="D30" s="25" t="s">
        <v>95</v>
      </c>
      <c r="E30" s="27">
        <v>3</v>
      </c>
      <c r="F30" s="27" t="s">
        <v>0</v>
      </c>
      <c r="G30" s="27"/>
    </row>
    <row r="31" spans="1:7" x14ac:dyDescent="0.25">
      <c r="A31" s="16">
        <v>24</v>
      </c>
      <c r="B31" s="17" t="s">
        <v>68</v>
      </c>
      <c r="C31" s="17" t="s">
        <v>68</v>
      </c>
      <c r="D31" s="25" t="s">
        <v>95</v>
      </c>
      <c r="E31" s="27">
        <v>3</v>
      </c>
      <c r="F31" s="27" t="s">
        <v>0</v>
      </c>
      <c r="G31" s="27"/>
    </row>
    <row r="32" spans="1:7" ht="30" x14ac:dyDescent="0.25">
      <c r="A32" s="16">
        <v>25</v>
      </c>
      <c r="B32" s="17" t="s">
        <v>69</v>
      </c>
      <c r="C32" s="80" t="s">
        <v>247</v>
      </c>
      <c r="D32" s="25" t="s">
        <v>94</v>
      </c>
      <c r="E32" s="27">
        <v>1</v>
      </c>
      <c r="F32" s="27" t="s">
        <v>0</v>
      </c>
      <c r="G32" s="27"/>
    </row>
    <row r="33" spans="1:7" x14ac:dyDescent="0.25">
      <c r="A33" s="16">
        <v>26</v>
      </c>
      <c r="B33" s="17" t="s">
        <v>70</v>
      </c>
      <c r="C33" s="80" t="s">
        <v>248</v>
      </c>
      <c r="D33" s="25" t="s">
        <v>94</v>
      </c>
      <c r="E33" s="27">
        <v>1</v>
      </c>
      <c r="F33" s="27" t="s">
        <v>0</v>
      </c>
      <c r="G33" s="27"/>
    </row>
    <row r="34" spans="1:7" x14ac:dyDescent="0.25">
      <c r="A34" s="16">
        <v>27</v>
      </c>
      <c r="B34" s="17" t="s">
        <v>71</v>
      </c>
      <c r="C34" s="80" t="s">
        <v>249</v>
      </c>
      <c r="D34" s="25" t="s">
        <v>94</v>
      </c>
      <c r="E34" s="27">
        <v>1</v>
      </c>
      <c r="F34" s="27" t="s">
        <v>0</v>
      </c>
      <c r="G34" s="27"/>
    </row>
    <row r="35" spans="1:7" x14ac:dyDescent="0.25">
      <c r="A35" s="16">
        <v>28</v>
      </c>
      <c r="B35" s="17" t="s">
        <v>72</v>
      </c>
      <c r="C35" s="80" t="s">
        <v>250</v>
      </c>
      <c r="D35" s="25" t="s">
        <v>94</v>
      </c>
      <c r="E35" s="27">
        <v>1</v>
      </c>
      <c r="F35" s="27" t="s">
        <v>0</v>
      </c>
      <c r="G35" s="27"/>
    </row>
    <row r="36" spans="1:7" x14ac:dyDescent="0.25">
      <c r="A36" s="16">
        <v>29</v>
      </c>
      <c r="B36" s="17" t="s">
        <v>73</v>
      </c>
      <c r="C36" s="80" t="s">
        <v>251</v>
      </c>
      <c r="D36" s="25" t="s">
        <v>97</v>
      </c>
      <c r="E36" s="27">
        <v>1</v>
      </c>
      <c r="F36" s="27" t="s">
        <v>0</v>
      </c>
      <c r="G36" s="27"/>
    </row>
    <row r="37" spans="1:7" ht="30" x14ac:dyDescent="0.25">
      <c r="A37" s="16">
        <v>30</v>
      </c>
      <c r="B37" s="17" t="s">
        <v>74</v>
      </c>
      <c r="C37" s="80" t="s">
        <v>252</v>
      </c>
      <c r="D37" s="25" t="s">
        <v>94</v>
      </c>
      <c r="E37" s="27">
        <v>1</v>
      </c>
      <c r="F37" s="27" t="s">
        <v>0</v>
      </c>
      <c r="G37" s="27"/>
    </row>
    <row r="38" spans="1:7" ht="30" x14ac:dyDescent="0.25">
      <c r="A38" s="16">
        <v>31</v>
      </c>
      <c r="B38" s="17" t="s">
        <v>75</v>
      </c>
      <c r="C38" s="80" t="s">
        <v>253</v>
      </c>
      <c r="D38" s="25" t="s">
        <v>94</v>
      </c>
      <c r="E38" s="27">
        <v>1</v>
      </c>
      <c r="F38" s="27" t="s">
        <v>0</v>
      </c>
      <c r="G38" s="27"/>
    </row>
    <row r="39" spans="1:7" x14ac:dyDescent="0.25">
      <c r="A39" s="16">
        <v>32</v>
      </c>
      <c r="B39" s="17" t="s">
        <v>76</v>
      </c>
      <c r="C39" s="80" t="s">
        <v>254</v>
      </c>
      <c r="D39" s="25" t="s">
        <v>94</v>
      </c>
      <c r="E39" s="27">
        <v>2</v>
      </c>
      <c r="F39" s="27" t="s">
        <v>0</v>
      </c>
      <c r="G39" s="27"/>
    </row>
    <row r="40" spans="1:7" ht="30" x14ac:dyDescent="0.25">
      <c r="A40" s="16">
        <v>33</v>
      </c>
      <c r="B40" s="17" t="s">
        <v>77</v>
      </c>
      <c r="C40" s="80" t="s">
        <v>255</v>
      </c>
      <c r="D40" s="25" t="s">
        <v>94</v>
      </c>
      <c r="E40" s="27">
        <v>1</v>
      </c>
      <c r="F40" s="27" t="s">
        <v>0</v>
      </c>
      <c r="G40" s="27"/>
    </row>
    <row r="41" spans="1:7" x14ac:dyDescent="0.25">
      <c r="A41" s="16">
        <v>34</v>
      </c>
      <c r="B41" s="17" t="s">
        <v>78</v>
      </c>
      <c r="C41" s="21" t="s">
        <v>91</v>
      </c>
      <c r="D41" s="25" t="s">
        <v>94</v>
      </c>
      <c r="E41" s="27">
        <v>3</v>
      </c>
      <c r="F41" s="27" t="s">
        <v>0</v>
      </c>
      <c r="G41" s="27"/>
    </row>
    <row r="42" spans="1:7" ht="30" x14ac:dyDescent="0.25">
      <c r="A42" s="16">
        <v>35</v>
      </c>
      <c r="B42" s="17" t="s">
        <v>79</v>
      </c>
      <c r="C42" s="21" t="s">
        <v>92</v>
      </c>
      <c r="D42" s="25" t="s">
        <v>95</v>
      </c>
      <c r="E42" s="27">
        <v>1</v>
      </c>
      <c r="F42" s="27" t="s">
        <v>0</v>
      </c>
      <c r="G42" s="27"/>
    </row>
    <row r="43" spans="1:7" x14ac:dyDescent="0.25">
      <c r="A43" s="16">
        <v>36</v>
      </c>
      <c r="B43" s="17" t="s">
        <v>80</v>
      </c>
      <c r="C43" s="21" t="s">
        <v>93</v>
      </c>
      <c r="D43" s="25" t="s">
        <v>95</v>
      </c>
      <c r="E43" s="27">
        <v>1</v>
      </c>
      <c r="F43" s="27" t="s">
        <v>0</v>
      </c>
      <c r="G43" s="27"/>
    </row>
    <row r="44" spans="1:7" ht="30" x14ac:dyDescent="0.25">
      <c r="A44" s="16">
        <v>37</v>
      </c>
      <c r="B44" s="17" t="s">
        <v>81</v>
      </c>
      <c r="C44" s="80" t="s">
        <v>256</v>
      </c>
      <c r="D44" s="25" t="s">
        <v>95</v>
      </c>
      <c r="E44" s="27">
        <v>2</v>
      </c>
      <c r="F44" s="27" t="s">
        <v>0</v>
      </c>
      <c r="G44" s="27"/>
    </row>
    <row r="45" spans="1:7" ht="30" x14ac:dyDescent="0.25">
      <c r="A45" s="16">
        <v>38</v>
      </c>
      <c r="B45" s="17" t="s">
        <v>82</v>
      </c>
      <c r="C45" s="80" t="s">
        <v>257</v>
      </c>
      <c r="D45" s="25" t="s">
        <v>95</v>
      </c>
      <c r="E45" s="27">
        <v>2</v>
      </c>
      <c r="F45" s="27" t="s">
        <v>0</v>
      </c>
      <c r="G45" s="27"/>
    </row>
    <row r="46" spans="1:7" ht="75" x14ac:dyDescent="0.25">
      <c r="A46" s="16">
        <v>39</v>
      </c>
      <c r="B46" s="17" t="s">
        <v>83</v>
      </c>
      <c r="C46" s="80" t="s">
        <v>258</v>
      </c>
      <c r="D46" s="25" t="s">
        <v>98</v>
      </c>
      <c r="E46" s="27">
        <v>1</v>
      </c>
      <c r="F46" s="27" t="s">
        <v>0</v>
      </c>
      <c r="G46" s="27"/>
    </row>
    <row r="47" spans="1:7" ht="30" x14ac:dyDescent="0.25">
      <c r="A47" s="16">
        <v>40</v>
      </c>
      <c r="B47" s="17" t="s">
        <v>84</v>
      </c>
      <c r="C47" s="80" t="s">
        <v>259</v>
      </c>
      <c r="D47" s="25" t="s">
        <v>99</v>
      </c>
      <c r="E47" s="27">
        <v>1</v>
      </c>
      <c r="F47" s="27" t="s">
        <v>0</v>
      </c>
      <c r="G47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Артем Владимирович</cp:lastModifiedBy>
  <cp:lastPrinted>2025-01-16T08:11:32Z</cp:lastPrinted>
  <dcterms:created xsi:type="dcterms:W3CDTF">2023-01-11T12:24:27Z</dcterms:created>
  <dcterms:modified xsi:type="dcterms:W3CDTF">2025-02-12T10:34:41Z</dcterms:modified>
</cp:coreProperties>
</file>