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 activeTab="1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оценки'!$H$2:$H$308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4" i="1" l="1"/>
  <c r="I257" i="1"/>
  <c r="I232" i="1"/>
  <c r="I117" i="1"/>
  <c r="I175" i="1"/>
  <c r="I64" i="1" l="1"/>
  <c r="I6" i="1"/>
  <c r="I306" i="1" l="1"/>
</calcChain>
</file>

<file path=xl/sharedStrings.xml><?xml version="1.0" encoding="utf-8"?>
<sst xmlns="http://schemas.openxmlformats.org/spreadsheetml/2006/main" count="877" uniqueCount="276">
  <si>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</si>
  <si>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</si>
  <si>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</si>
  <si>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</si>
  <si>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</si>
  <si>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</si>
  <si>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</si>
  <si>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</si>
  <si>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</si>
  <si>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</si>
  <si>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</si>
  <si>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</si>
  <si>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</si>
  <si>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</si>
  <si>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</si>
  <si>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</si>
  <si>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</si>
  <si>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</si>
  <si>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Сварочные технологии</t>
  </si>
  <si>
    <t xml:space="preserve">Организация работы и охрана труда </t>
  </si>
  <si>
    <t>Соблюдение правил работы с электрооборудованием</t>
  </si>
  <si>
    <t>Соблюдение правил организации рабочего места</t>
  </si>
  <si>
    <t>Использование необходимых СИЗ при выполнении задания</t>
  </si>
  <si>
    <t>Сборка изделий (КСС)</t>
  </si>
  <si>
    <t>Протяженность и глубина подреза соответствует допуску?</t>
  </si>
  <si>
    <t>Отсутствуют видимые поры?</t>
  </si>
  <si>
    <t>Обнаружены ли на поверхностях пластин следы ожога дугой?</t>
  </si>
  <si>
    <t>Равномерность шва в облицовочном проходе, отсутствие кратеров и усадочных раковин</t>
  </si>
  <si>
    <t>Катет равен 8-10мм</t>
  </si>
  <si>
    <t>5011-5012.  макс.допустимая глубина прерывистого подреза  не более 0.5 мм. Сплошной подрез любой измеряемой глубины не допустим = 0. Подрез любой протяженности, глубиной более 0,5 мм не допустим = 0</t>
  </si>
  <si>
    <t>Видимая пора 2017 или поверхностная пористость 2018. Обнаруженные с применением лупы х10.</t>
  </si>
  <si>
    <t>Сварной шов равномерный, кратерные усадочные раковины отсутствуют, между валиками перепада нет, хорошее сплавление.</t>
  </si>
  <si>
    <t>ВИК трубного образца по  ГОСТ Р ИСО 5817-2009</t>
  </si>
  <si>
    <t>Разделка кромок заполнена полностью?</t>
  </si>
  <si>
    <t>Кратерные усадочные раковины отсутствуют?</t>
  </si>
  <si>
    <t>Выпуклость корня шва не превышает допустимое значение?</t>
  </si>
  <si>
    <t>Вогнутость корня шва не превышает допустимое значение?</t>
  </si>
  <si>
    <t>5011-5012.  макс.допустимая глубина прерывистого подреза 0,05 толщины детали, но не более 0.5 мм. Сплошной подрез любой измеряемой глубины не допустим = 0. Подрез любой протяженности, глубиной более 0,5 мм не допустим = 0</t>
  </si>
  <si>
    <t>Незаполнение не допускается = 0</t>
  </si>
  <si>
    <t>2024. Допускается до 0,5 величины усиления сварного шва.</t>
  </si>
  <si>
    <t>ВИК пластин, толщиной 10мм по ГОСТ Р ИСО 5817-2009</t>
  </si>
  <si>
    <t>5011-5012.  макс.допустимая глубина прерывистого подреза 0,05 толщины детали, но не более 0.5 мм. Сплошной подрез любой измеряемой глубины не допустим = 0. Подрез любой протяжонности, глубиной более 0,5 мм не допустим = 0</t>
  </si>
  <si>
    <t>Обеспечено полное сплавление корня соединения?</t>
  </si>
  <si>
    <t>Обеспечено полное сплавление между проходами?</t>
  </si>
  <si>
    <t>На изломе отсутствуют видимые поры и включения?</t>
  </si>
  <si>
    <t>Обнаруженные с применением лупы х10. Не допустимы = 0</t>
  </si>
  <si>
    <t>Сборка конструкции, работающей под давлением</t>
  </si>
  <si>
    <t>Длина прихваток соответствует требованиям?</t>
  </si>
  <si>
    <t>Прихватки внутри конструкции отсутствуют?</t>
  </si>
  <si>
    <t>Отсутсвуют прихватки внутри сосуда</t>
  </si>
  <si>
    <t>ВИК, Модуль Б, конструкция, работающая под давлением по  ГОСТ Р ИСО 5817-2009</t>
  </si>
  <si>
    <t>Обнаружены ли на поверхностях модуля следы ожога дугой?</t>
  </si>
  <si>
    <t/>
  </si>
  <si>
    <t>Тавровое соединение - Отсутствуют видимые поры?</t>
  </si>
  <si>
    <t>1 дефект = 0,3 балла, 2 дефекта = 0.1 балла, 3 и более = 0 балов. Одна видимая пора 2017 или поверхностная пористость 2018 = 1 дефект. Обнаруженные с применением лупы х10.</t>
  </si>
  <si>
    <t>Тавровое соединение - Протяженность и глубина подреза соответствует допуску?</t>
  </si>
  <si>
    <t>Стыковое соединение - Кратерные усадочные раковины отсутствуют?</t>
  </si>
  <si>
    <t>Стыковое соединение - Отсутствуют видимые поры?</t>
  </si>
  <si>
    <t>1 дефект = 0.3 балла, 2 дефекта = 0.2 балла, 3 и более = 0 балов. Одна видимая пора 2017 или поверхностная пористость 2018 = 1 дефект. Обнаруженные с применением лупы х10.</t>
  </si>
  <si>
    <t>Стыковое соединение - Протяженность и глубина подреза соответствует допуску?</t>
  </si>
  <si>
    <t>Стыковое соединение - Наружное усиление швов находится в допуске?</t>
  </si>
  <si>
    <t>Угловое соединение - Отсутствуют видимые поры?</t>
  </si>
  <si>
    <t>1 дефект = 0.3 балла, 2 дефекта = 0.1 балла, 3 и более = 0 балов. Одна видимая пора 2017 или поверхностная пористость 2018 = 1 дефект. Обнаруженные с применением лупы х10.</t>
  </si>
  <si>
    <t>Угловое соединение - Протяженность и глубина подреза соответствует допуску?</t>
  </si>
  <si>
    <t>Изделие полностью очищено?</t>
  </si>
  <si>
    <t>Тавровое соединение - Кратерные усадочные раковины отсутствуют?</t>
  </si>
  <si>
    <t>Сварной шов равномерный, кратерные усадочные раковины отсутствуют, между валиками перепада нет, хорошее сплавление</t>
  </si>
  <si>
    <t>Угловое соединение - Кратерные усадочные раковины отсутствуют?</t>
  </si>
  <si>
    <t>Изделие предоставлено для гидравлического испытания</t>
  </si>
  <si>
    <t xml:space="preserve">Изделие выдерживает давление 2 Бар </t>
  </si>
  <si>
    <t xml:space="preserve">Изделие выдерживает давление 4 Бар </t>
  </si>
  <si>
    <t xml:space="preserve">Изделие выдерживает давление 6 Бар </t>
  </si>
  <si>
    <t xml:space="preserve">Изделие выдерживает давление 8 Бар </t>
  </si>
  <si>
    <t xml:space="preserve">Изделие выдерживает давление 10 Бар </t>
  </si>
  <si>
    <t>Изделие предоставлено</t>
  </si>
  <si>
    <t>Нет утечки при 2 Бар</t>
  </si>
  <si>
    <t>Нет утечки при 4 Бар</t>
  </si>
  <si>
    <t>Нет утечки при 6 Бар</t>
  </si>
  <si>
    <t>Нет утечки при 8 Бар</t>
  </si>
  <si>
    <t>Нет утечки при 10 Бар</t>
  </si>
  <si>
    <t>Соблюдение правил работы с газовыми баллонами и газовым оборудованием</t>
  </si>
  <si>
    <t>Отсутствуют прихватки внутри сосуда</t>
  </si>
  <si>
    <t>ВИК, Модуль Г, конструкция, работающая под давлением по  ГОСТ Р ИСО 5817-2009</t>
  </si>
  <si>
    <t>Стыковое соединение - Разделка кромок заполнена полностью?</t>
  </si>
  <si>
    <t xml:space="preserve">Изделие выдерживает давление 20 Бар </t>
  </si>
  <si>
    <t>Нет утечки при 20 Бар</t>
  </si>
  <si>
    <t xml:space="preserve">Изделие выдерживает давление 30 Бар </t>
  </si>
  <si>
    <t>Нет утечки при 30 Бар</t>
  </si>
  <si>
    <t xml:space="preserve">Изделие выдерживает давление 40 Бар </t>
  </si>
  <si>
    <t>Нет утечки при 40 Бар</t>
  </si>
  <si>
    <t xml:space="preserve">Изделие выдерживает давление 50 Бар </t>
  </si>
  <si>
    <t>Нет утечки при 50 Бар</t>
  </si>
  <si>
    <t xml:space="preserve">Изделие выдерживает давление 60 Бар </t>
  </si>
  <si>
    <t>Нет утечки при 60 Бар</t>
  </si>
  <si>
    <t>Д</t>
  </si>
  <si>
    <t>Г</t>
  </si>
  <si>
    <t xml:space="preserve"> Длина прихваток не должна превышать 10 мм</t>
  </si>
  <si>
    <t>Стыковое соединение - Выпуклость швов находится в допуске?</t>
  </si>
  <si>
    <t>1 дефект = 0.25 балла, 2 дефекта = 0.1 балла, 3 и более = 0 балов. Одна видимая пора 2017 или поверхностная пористость 2018 = 1 дефект. Обнаруженные с применением лупы х10.</t>
  </si>
  <si>
    <t>5011-5012.  макс.допустимая глубина прерывистого подреза 0,1 толщины детали. Сплошной подрез любой измеряемой глубины не допустим = 0. Подрез любой протяженности, глубиной более 0,3 мм не допустим = 0</t>
  </si>
  <si>
    <t>Стыковые  швы выполнены с полным проплавлением?</t>
  </si>
  <si>
    <t>Угловые  швы выполнены с полным проплавлением?</t>
  </si>
  <si>
    <t>Е</t>
  </si>
  <si>
    <t>Тавровое соединение - Отсутствует избыточное проплавление?</t>
  </si>
  <si>
    <t>5043. Проплавления не допустимы = 0 баллов</t>
  </si>
  <si>
    <t>Ж</t>
  </si>
  <si>
    <t>1 дефект = 0.25 балла, 2 дефекта = 0.10 балла, 3 и более = 0 балов. Одна видимая пора 2017 или поверхностная пористость 2018 = 1 дефект. Обнаруженные с применением лупы х10.</t>
  </si>
  <si>
    <t>Технологии подготовки и сборки, сварочные материалы</t>
  </si>
  <si>
    <t>Технология РД (111 ММА)</t>
  </si>
  <si>
    <t>Анализ работы, обеспечение качества и испытания</t>
  </si>
  <si>
    <t>Усиление 0,0...2,0 мм</t>
  </si>
  <si>
    <t>усиление шва  = 1,0...3,0 мм.</t>
  </si>
  <si>
    <t>Катет углового шва 8,0...10,0 мм</t>
  </si>
  <si>
    <t xml:space="preserve"> Усиление 0,5...3,0 мм</t>
  </si>
  <si>
    <t>Усиление 0,0...2,0 мм.</t>
  </si>
  <si>
    <t>Усиление 0,5...3,0 мм.</t>
  </si>
  <si>
    <t>Усиление  шва 0.5…1.5мм.</t>
  </si>
  <si>
    <t>Катет 2,0...3,0 мм</t>
  </si>
  <si>
    <t>Усиление стыкового шва 0.5…2мм.</t>
  </si>
  <si>
    <t>Сварной шов равномерный, кратерные усадочные раковины отсутствуют.</t>
  </si>
  <si>
    <t>Сборка конструкции из алюминия</t>
  </si>
  <si>
    <t>Сборка конструкции из высоколегтрованной стали стали</t>
  </si>
  <si>
    <t>ВИК Модуль Е, конструкция из высоколегированной стали по ГОСТ Р ИСО 5817-2009</t>
  </si>
  <si>
    <t>Отсутсвуют прихватки внутри конструкции</t>
  </si>
  <si>
    <t>Катет равен 8 - 10 мм</t>
  </si>
  <si>
    <t>Катет равен 6 - 8 мм</t>
  </si>
  <si>
    <t>Катет равен толщине 3 мм , допуск + 2мм.</t>
  </si>
  <si>
    <t>Катет равен 4 - 6 мм</t>
  </si>
  <si>
    <t xml:space="preserve"> Длина прихваток не должна превышать  10 мм</t>
  </si>
  <si>
    <t>РГК образца труб</t>
  </si>
  <si>
    <t>ISO 5817 - Уровень дефектов - Класс D?</t>
  </si>
  <si>
    <t>ISO 5817 - Уровень дефектов - Класс C?</t>
  </si>
  <si>
    <t>ISO 5817 - Уровень дефектов - Класс B?</t>
  </si>
  <si>
    <t>Нет дефектов - Класс A?</t>
  </si>
  <si>
    <t>Класс C=  0,75 Балла</t>
  </si>
  <si>
    <t>Класс A=  1,25 Балла</t>
  </si>
  <si>
    <t>РГК образца пластины</t>
  </si>
  <si>
    <t>Класс D = 0,3 Балла</t>
  </si>
  <si>
    <t>Класс C=  0,50 Балла</t>
  </si>
  <si>
    <t>Класс B=  0,80 Балл</t>
  </si>
  <si>
    <t>Класс D = 0,40 Балла</t>
  </si>
  <si>
    <t>Класс C=  0,60 Балла</t>
  </si>
  <si>
    <t>Класс D = 0,50 Балла</t>
  </si>
  <si>
    <t>Класс B=  1,00 Балл</t>
  </si>
  <si>
    <t>Класс D = 0,30 Балла</t>
  </si>
  <si>
    <t>Ожоги дугой не допустимы.</t>
  </si>
  <si>
    <t>Несплавление между проходами не допустимо.</t>
  </si>
  <si>
    <t>Протяженность и глубина подреза соответствует допуску, на всей конструкции?</t>
  </si>
  <si>
    <t>Кратерные усадочные раковины отсутствуют, на всей конструкции?</t>
  </si>
  <si>
    <t>Отсутствуют видимые поры, на всей конструкции?</t>
  </si>
  <si>
    <t>Равномерность углового шва. Неравномерность углового шва не более 2 мм</t>
  </si>
  <si>
    <t>Катет углового шва соответствует  чертежу?</t>
  </si>
  <si>
    <t>Выпуклость стыкового шва не превышает допустимых размеров?</t>
  </si>
  <si>
    <t>Катет углового шва соответствует чертежу?</t>
  </si>
  <si>
    <t>Обнаружены ли на поверхностях  следы ожога дугой?</t>
  </si>
  <si>
    <t>1 дефект = 0.20 балла, 2 дефекта = 0.1 балла, 3 и более = 0 балов. Одна видимая пора 2017 или поверхностная пористость 2018 = 1 дефект. Обнаруженные с применением лупы х10.</t>
  </si>
  <si>
    <t>Конструкция, работающая под давлением из углеродистой стали, выполненная МП (135 MIG/MAG)</t>
  </si>
  <si>
    <t>Сварная конструкция из высоколегированной стали, выполненная РАД (141 TIG)</t>
  </si>
  <si>
    <t>Количество прихваток 4, длинна прихваток до 15 мм. Отсутсвуют линейные смещения ( допуск ±1 мм)</t>
  </si>
  <si>
    <t xml:space="preserve">Конструкция собрана согласно чертежу, соответствуют размеры (отклонения допустимы не более ±1 мм по основанию конструкции) </t>
  </si>
  <si>
    <t>2024. Допускается до 0,5 величины усиления сварного шва. Проставить ноль баллов, в случае отсутствия/не предоставления Стоп-точки.</t>
  </si>
  <si>
    <t>Ноль баллов, если не была проштампована стоп-точка, либо имеются несплавления.</t>
  </si>
  <si>
    <t>Ноль баллов, если не была произведена/проштампована стоп-точка либо если имеются несплавления</t>
  </si>
  <si>
    <t>517. Не допустимо = 0.</t>
  </si>
  <si>
    <t xml:space="preserve">Проплавление не превышающее 3 мм составляет 100% </t>
  </si>
  <si>
    <t>Согласно правил по ОТ</t>
  </si>
  <si>
    <t>ВИК таврового соединения  по  ГОСТ Р ИСО 5817-2009</t>
  </si>
  <si>
    <t>Обнаружены ли на поверхности  следы ожога дугой?</t>
  </si>
  <si>
    <t>Усиление обратного валика не более 1,5 мм</t>
  </si>
  <si>
    <t>Вогнутость корня не более 0,5 мм</t>
  </si>
  <si>
    <t>Усиление "высота шва" = 1,5 (+1,5; -1,0) мм</t>
  </si>
  <si>
    <t xml:space="preserve">Согласно правил по ОТ </t>
  </si>
  <si>
    <t>Тавровое соединение - Катет углового шва соответствует чертежу?</t>
  </si>
  <si>
    <t>Изделие не очищено полностью</t>
  </si>
  <si>
    <t>Изделие очищено не полностью, значительное количество шлака брызг и копоти</t>
  </si>
  <si>
    <t>На изделии присутствует незначительное количество шлака, брызг и копоти</t>
  </si>
  <si>
    <t>Изделие полностью очищено от шлака брызг и копоти</t>
  </si>
  <si>
    <t>Обнаружены ли на поверхности модуля следы ожога дугой?</t>
  </si>
  <si>
    <t>Тавровое соединение(пластина + пластина) - Катет углового шва соответствует чертежу?</t>
  </si>
  <si>
    <t>Тавровое соединение(пластина + труба) - Катет углового шва соответствует  чертежу?</t>
  </si>
  <si>
    <t>Тавровое соединение (пластина + резьба) - Катет углового шва соответствует  чертежу?</t>
  </si>
  <si>
    <t>На изделии присутствует незначительное количество шлака, брызг и копоти.</t>
  </si>
  <si>
    <t>Изделие не очищено полностью.</t>
  </si>
  <si>
    <t>Изделие очищено не полностью, значительное количество шлака брызг и копоти.</t>
  </si>
  <si>
    <t>Изделие полностью очищено от шлака брызг и копоти.</t>
  </si>
  <si>
    <t>ВИК Модуль Д из алюминия по ГОСТ Р ИСО 10042-2009</t>
  </si>
  <si>
    <t>Стыковое соединение - Отсутствуют трещины в металле шва?</t>
  </si>
  <si>
    <t>Угловое соединение - Отсутствуют трещины в металле шва?</t>
  </si>
  <si>
    <t>Любая видимая тещина 100, недопустима=0 . Обнаруженная с применением лупы х10.</t>
  </si>
  <si>
    <t>Любая видимая трещина 100, недопустима=0 . Обнаруженная с применением лупы х10.</t>
  </si>
  <si>
    <t>Отсутствуют такие дефекты как 506. наплыв \ 509. протек. Не допускается=0</t>
  </si>
  <si>
    <t>Количество прихваток 2, длинна прихваток до 15 мм., прихватки выполнены в зоне 20мм. от краев соединения. Отсутсвуют линейные смещения ( допуск ±1 мм)</t>
  </si>
  <si>
    <t>Отсутствуют такие дефекты как 506. наплыв \ 509. протек.Не допускаются = 0</t>
  </si>
  <si>
    <t>Тавровое соединение - Отсутствуют видимые шлаковые включения?</t>
  </si>
  <si>
    <t>1 дефект = 0.2 балла, 2 дефекта = 0.1 балла, 3 и более = 0 балов. Одно видимое шлаковое включение  = 1 дефект.</t>
  </si>
  <si>
    <t>Отсутствуют такие дефекты как 506. наплыв \ 509. протек. Не допускаются = 0</t>
  </si>
  <si>
    <t>Стыковое соединение - Отсутствуют видимые шлаковые включения?</t>
  </si>
  <si>
    <t>1 дефект = 0.3 балла, 2 дефекта = 0.1 балла, 3 и более = 0 балов. Одно видимое шлаковое включение = 1 дефект.</t>
  </si>
  <si>
    <t>Угловое соединение - Отсутствуют видимые шлаковые включения?</t>
  </si>
  <si>
    <t>1 дефект = 0.3 балла, 2 дефекта = 0.1 балла, 3 и более = 0 балов. Одно видимое шлаковое включение  = 1 дефект. Обнаруженные с применением лупы х10.</t>
  </si>
  <si>
    <t>1 дефект = 0.2 балла, 2 дефекта = 0.1 балла, 3 и более = 0 балов. Одно видимое твердое включение (300) = 1 дефект.</t>
  </si>
  <si>
    <t>Отсутствуют видимые включения вольфрама, на всей конструкции?(3041)</t>
  </si>
  <si>
    <t xml:space="preserve"> Любая видимая трещина 100, недопустима=0 . Обнаруженная с применением лупы х10.</t>
  </si>
  <si>
    <t>1 дефект = 0.25 балла, 2 дефекта = 0.1 балла, 3 и более = 0 балов. Одно видимое твердое включение (300) = 1 дефект. Обнаруженные с применением лупы х10.</t>
  </si>
  <si>
    <t>1 дефект = 0.25 балла, 2 дефекта = 0.10 балла, 3 и более = 0 балов. Одно видимое твердое включение (300) = 1 дефект. Обнаруженные с применением лупы х10.</t>
  </si>
  <si>
    <t>Отсутствуют видимые твердые включения, на всей конструкции?(300)</t>
  </si>
  <si>
    <t>1 дефект = 0.30 балла, 2 дефекта = 0.2 балла, 3 и более = 0 балов. Одно видимое твердое включение вольфрама (3041)  = 1 дефект. Обнаруженные с применением лупы х10.</t>
  </si>
  <si>
    <t>Угловое соединение - Отсутствуют видимые  твердые включения?(300)</t>
  </si>
  <si>
    <t>1 дефект = 0.35 балла, 2 дефекта = 0.2 балла, 3 и более = 0 балов. Одна видимая пора 2017 или поверхностная пористость 2018 = 1 дефект. Обнаруженные с применением лупы х10.</t>
  </si>
  <si>
    <t>1 дефект = 0.35 балла, 2 дефекта = 0.2 балла, 3 и более = 0 балов. Одно видимое твердое включение (300) = 1 дефект. Обнаруженные с применением лупы х10.</t>
  </si>
  <si>
    <t>Стыковое соединение - Отсутствуют видимые твердые включения?(300)</t>
  </si>
  <si>
    <t>Тавровое соединение - Отсутствуют видимые твердые включения?(300)</t>
  </si>
  <si>
    <t>1 дефект = 0,3 балла, 2 дефекта = 0.2 балла, 3 и более = 0 балов. Одна видимая пора 2017 или поверхностная пористость 2018 = 1 дефект. Обнаруженные с применением лупы х10.</t>
  </si>
  <si>
    <t>Сварной шов имеет кратерные, усадочные раковины  меньшей глубины, и/или сплавление между валиками есть, но имеет значительный перепад.</t>
  </si>
  <si>
    <t>Сварной шов имеет кратерные, усадочные раковины  минимальной глубины, и/или сплавление между валиками есть, но имеет минимальный перепад.</t>
  </si>
  <si>
    <t>Сварной шов  имеет глубокие кратерные, усадочные раковины, и/или высокие перепады между валиками, несплавления.</t>
  </si>
  <si>
    <t xml:space="preserve">Сварной шов  имеет глубокие кратерные, усадочные раковины, и/или высокие перепады между валиками, несплавления. </t>
  </si>
  <si>
    <t xml:space="preserve">Равномерность стыкового шва постоянная? </t>
  </si>
  <si>
    <t>Шов равномерный по всей длине, неравномерность стыкового шва не превышает 2 мм</t>
  </si>
  <si>
    <t xml:space="preserve">Равномерность углового шва постоянная? </t>
  </si>
  <si>
    <t>Шов равномерный по всей длине, неравномерность углового шва не превышает 2 мм</t>
  </si>
  <si>
    <t>Бережливое производство</t>
  </si>
  <si>
    <t xml:space="preserve"> Охрана труда </t>
  </si>
  <si>
    <t>Согласно правил организации рабочего места</t>
  </si>
  <si>
    <t>Дефектов не обнаружено - Класс A?</t>
  </si>
  <si>
    <t>Сборка узла из углеродистой стали</t>
  </si>
  <si>
    <t>Количество прихваток и их расположение соответествует требованиям</t>
  </si>
  <si>
    <t>Количество прихваток и их расположение соответствует требованиям</t>
  </si>
  <si>
    <t>Узел собран согласно чертежу.Линейные смещения отсутствуют в стыковом шве, перпендикулярность в 90 градусов соответствует в угловом шве таврового соединения.</t>
  </si>
  <si>
    <r>
      <t>2024. Допускается до 0,5 величины усиления сварного шва.</t>
    </r>
    <r>
      <rPr>
        <b/>
        <sz val="12"/>
        <rFont val="Times New Roman"/>
        <family val="1"/>
        <charset val="204"/>
      </rPr>
      <t>Проставить ноль баллов, если стоп-точка не произведена/не предоставлена.</t>
    </r>
  </si>
  <si>
    <t>Кромки углового соединения полностью сплавлены</t>
  </si>
  <si>
    <t>Обеспечено полное сплавление кромок, несплавления не допустимы= ноль баллов.</t>
  </si>
  <si>
    <t>Сварной шов равномерный,  имеет кратерные, усадочные раковины  меньшей глубины, и/или сплавление между валиками есть, но имеет значительный перепад.</t>
  </si>
  <si>
    <r>
      <t xml:space="preserve">Сварной шов не равномерный,   имеет глубокие кратерные, усадочные раковины, и/или высокие перепады между валиками, несплавления. </t>
    </r>
    <r>
      <rPr>
        <b/>
        <sz val="12"/>
        <rFont val="Times New Roman"/>
        <family val="1"/>
        <charset val="204"/>
      </rPr>
      <t>Стоп-точка в облицовке не произведена/не предоставлена.</t>
    </r>
  </si>
  <si>
    <t>Сварной шов равномерный,  имеет кратерные, усадочные раковины  минимальной глубины, и/или сплавление между валиками есть, но имеет минимальный перепад.</t>
  </si>
  <si>
    <t>Сварной шов равномерный, имеет кратерные, усадочные раковины  меньшей глубины, и/или сплавление между валиками есть, но имеет значительный перепад.</t>
  </si>
  <si>
    <t>Сварной шов равномерный, имеет кратерные, усадочные раковины  минимальной глубины, и/или сплавление между валиками есть, но имеет минимальный перепад.</t>
  </si>
  <si>
    <t>Сборка тавра  согласно чертежу</t>
  </si>
  <si>
    <t>Сборка трубы согласно чертежу</t>
  </si>
  <si>
    <t>Сборка КСС 10 мм согласно чертежу</t>
  </si>
  <si>
    <t>Отсутствуют наплывы/протеки</t>
  </si>
  <si>
    <t>Тавровое соединение - Отсутствуют наплывы/протеки</t>
  </si>
  <si>
    <t>Стыковое соединение - Отсутствуют наплывы/протеки</t>
  </si>
  <si>
    <t>Угловое соединение - Отсутствуют наплывы/протеки</t>
  </si>
  <si>
    <t>Отсутствуют наплывы/протеки на всей конструкции?</t>
  </si>
  <si>
    <t>Сборка изделия согласно чертежу?</t>
  </si>
  <si>
    <t xml:space="preserve">Количество прихваток 3, длинна прихватки до 25 мм, угол сопряжения 90˚, зазор отсутствует, отступ от края согласно чертежу (допуск ±1мм). </t>
  </si>
  <si>
    <t xml:space="preserve">Количество прихваток 3, длинна прихвати до 25 мм, угол сопряжения 90˚, зазор отсутствует, отступ от края согласно чертежу (допуск ±1 мм) </t>
  </si>
  <si>
    <t xml:space="preserve"> Длина прихваток не должна превышать 15 мм</t>
  </si>
  <si>
    <t>Угловой шов - Сварной шов не имеет наплывов/протеков</t>
  </si>
  <si>
    <t>Угловое соединение - кромки сплавлены полностью</t>
  </si>
  <si>
    <t>Несплавления кромок не допустимы=0</t>
  </si>
  <si>
    <t xml:space="preserve">Равномерность углового шва </t>
  </si>
  <si>
    <t>5011-5012.  макс.допустимая глубина прерывистого подреза 0,1 толщины детали, но не более 0.3 мм. Сплошной подрез любой измеряемой глубины не допустим = 0. Подрез любой протяженности, глубиной более 0,3 мм не допустим = 0</t>
  </si>
  <si>
    <t>Сварной шов стыкового соединения не имеет наплывов/протеков?</t>
  </si>
  <si>
    <t>Сварной шов таврового соединения не имеет наплывов/протеков?</t>
  </si>
  <si>
    <t>ВИК Модуль Ж, узел из углеродистой стали.</t>
  </si>
  <si>
    <t>Отсутствуют видимые поры на узле</t>
  </si>
  <si>
    <t>Отсутствуют видимые твердые включения на узле(300)</t>
  </si>
  <si>
    <t>Протяженность и глубина подреза соответствует допуску на узле</t>
  </si>
  <si>
    <t>Кратерные усадочные раковины отсутствуют, на узле?</t>
  </si>
  <si>
    <t xml:space="preserve"> Катет 8,0…10,0 мм</t>
  </si>
  <si>
    <t>Сварные швы узла не имеют наплывов/протеков?</t>
  </si>
  <si>
    <t>Равномерность ширины углового шва таврового соединения постоянная?</t>
  </si>
  <si>
    <t>Контрольные сварные соединения из углеродистой стали, выполненные РД (111 ММА)</t>
  </si>
  <si>
    <t>Конструкция, работающая под давлением из углеродистой стали, выполненная РД (111 ММА)</t>
  </si>
  <si>
    <t>Контрольные сварные соединения из углеродистой стали, выполненные МП (135 MIG/MAG)</t>
  </si>
  <si>
    <t xml:space="preserve">Сварной узел из углеродистой стали, выполненный  МП (136 MIG/MAG)
</t>
  </si>
  <si>
    <t>Региональный этап чемпионата по профессиональному мастерству  "Профессионалы"- 2026 в Республике Бурятия</t>
  </si>
  <si>
    <t xml:space="preserve">Сварная конструкция из сплава алюминия, выполненная РАД (141 TIG) </t>
  </si>
  <si>
    <t>Охрана труда</t>
  </si>
  <si>
    <t>Технология МП (135 MIG/MAG)</t>
  </si>
  <si>
    <t>Технология РАД (141) TIG</t>
  </si>
  <si>
    <t>Технология МП (136 MIG/MAG)</t>
  </si>
  <si>
    <t xml:space="preserve">Гидравлические испытания. </t>
  </si>
  <si>
    <t xml:space="preserve">Испытание на излом.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</si>
</sst>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quotePrefix="1" applyFont="1" applyAlignment="1">
      <alignment wrapText="1"/>
    </xf>
    <xf numFmtId="0" fontId="2" fillId="0" borderId="0" xfId="0" quotePrefix="1" applyFont="1" applyAlignment="1">
      <alignment horizontal="left"/>
    </xf>
    <xf numFmtId="0" fontId="2" fillId="0" borderId="0" xfId="0" quotePrefix="1" applyFont="1"/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0" xfId="0" applyFont="1" applyFill="1"/>
    <xf numFmtId="0" fontId="2" fillId="0" borderId="1" xfId="0" applyFont="1" applyBorder="1" applyAlignment="1">
      <alignment horizontal="right"/>
    </xf>
    <xf numFmtId="0" fontId="6" fillId="0" borderId="1" xfId="0" applyFont="1" applyBorder="1"/>
    <xf numFmtId="0" fontId="2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0" borderId="1" xfId="0" applyFont="1" applyFill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wrapText="1"/>
    </xf>
    <xf numFmtId="0" fontId="8" fillId="4" borderId="1" xfId="0" applyFont="1" applyFill="1" applyBorder="1"/>
    <xf numFmtId="0" fontId="4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0" fontId="7" fillId="6" borderId="1" xfId="0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0" borderId="0" xfId="0" applyFont="1"/>
    <xf numFmtId="0" fontId="8" fillId="0" borderId="1" xfId="0" applyFont="1" applyBorder="1" applyAlignment="1">
      <alignment horizontal="left" wrapText="1"/>
    </xf>
    <xf numFmtId="0" fontId="8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right" vertical="center" wrapText="1"/>
    </xf>
    <xf numFmtId="0" fontId="7" fillId="6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0" xfId="0" applyFont="1" applyFill="1"/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wrapText="1"/>
    </xf>
    <xf numFmtId="0" fontId="1" fillId="3" borderId="0" xfId="0" applyFont="1" applyFill="1" applyBorder="1" applyAlignment="1">
      <alignment horizontal="center" vertical="center" wrapText="1"/>
    </xf>
    <xf numFmtId="0" fontId="4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06"/>
  <sheetViews>
    <sheetView zoomScale="87" zoomScaleNormal="87" workbookViewId="0">
      <selection activeCell="B225" sqref="B225:B226"/>
    </sheetView>
  </sheetViews>
  <sheetFormatPr defaultColWidth="10.625" defaultRowHeight="15.75" x14ac:dyDescent="0.25"/>
  <cols>
    <col min="1" max="1" width="6.625" style="4" customWidth="1"/>
    <col min="2" max="2" width="32.625" style="1" customWidth="1"/>
    <col min="3" max="3" width="9.5" style="5" customWidth="1"/>
    <col min="4" max="4" width="34.625" style="3" customWidth="1"/>
    <col min="5" max="5" width="12" style="5" customWidth="1"/>
    <col min="6" max="6" width="36.5" style="3" customWidth="1"/>
    <col min="7" max="7" width="20.625" style="3" bestFit="1" customWidth="1"/>
    <col min="8" max="8" width="7.125" style="59" bestFit="1" customWidth="1"/>
    <col min="9" max="9" width="8.125" style="50" customWidth="1"/>
    <col min="10" max="16384" width="10.625" style="1"/>
  </cols>
  <sheetData>
    <row r="2" spans="1:9" ht="63" x14ac:dyDescent="0.25">
      <c r="B2" s="6" t="s">
        <v>13</v>
      </c>
      <c r="D2" s="7" t="s">
        <v>268</v>
      </c>
      <c r="E2" s="8"/>
    </row>
    <row r="3" spans="1:9" x14ac:dyDescent="0.25">
      <c r="B3" s="6" t="s">
        <v>15</v>
      </c>
      <c r="D3" s="9" t="s">
        <v>18</v>
      </c>
      <c r="E3" s="8"/>
    </row>
    <row r="5" spans="1:9" s="10" customFormat="1" ht="44.25" customHeight="1" x14ac:dyDescent="0.25">
      <c r="A5" s="20" t="s">
        <v>1</v>
      </c>
      <c r="B5" s="20" t="s">
        <v>12</v>
      </c>
      <c r="C5" s="20" t="s">
        <v>2</v>
      </c>
      <c r="D5" s="20" t="s">
        <v>4</v>
      </c>
      <c r="E5" s="20" t="s">
        <v>7</v>
      </c>
      <c r="F5" s="20" t="s">
        <v>3</v>
      </c>
      <c r="G5" s="20" t="s">
        <v>14</v>
      </c>
      <c r="H5" s="20" t="s">
        <v>17</v>
      </c>
      <c r="I5" s="20" t="s">
        <v>8</v>
      </c>
    </row>
    <row r="6" spans="1:9" s="35" customFormat="1" ht="72.75" customHeight="1" x14ac:dyDescent="0.25">
      <c r="A6" s="29" t="s">
        <v>0</v>
      </c>
      <c r="B6" s="34" t="s">
        <v>264</v>
      </c>
      <c r="C6" s="29"/>
      <c r="D6" s="34"/>
      <c r="E6" s="29"/>
      <c r="F6" s="34"/>
      <c r="G6" s="34"/>
      <c r="H6" s="57"/>
      <c r="I6" s="52">
        <f>SUM(I7:I63)</f>
        <v>20.249999999999993</v>
      </c>
    </row>
    <row r="7" spans="1:9" x14ac:dyDescent="0.25">
      <c r="A7" s="11">
        <v>1</v>
      </c>
      <c r="B7" s="36" t="s">
        <v>222</v>
      </c>
      <c r="C7" s="13"/>
      <c r="D7" s="13"/>
      <c r="E7" s="13"/>
      <c r="F7" s="13"/>
      <c r="G7" s="13"/>
      <c r="H7" s="19"/>
      <c r="I7" s="19"/>
    </row>
    <row r="8" spans="1:9" ht="31.5" x14ac:dyDescent="0.25">
      <c r="A8" s="11"/>
      <c r="B8" s="36"/>
      <c r="C8" s="11" t="s">
        <v>5</v>
      </c>
      <c r="D8" s="37" t="s">
        <v>20</v>
      </c>
      <c r="E8" s="11"/>
      <c r="F8" s="36" t="s">
        <v>165</v>
      </c>
      <c r="G8" s="12"/>
      <c r="H8" s="19">
        <v>1</v>
      </c>
      <c r="I8" s="51">
        <v>0.25</v>
      </c>
    </row>
    <row r="9" spans="1:9" ht="31.5" x14ac:dyDescent="0.25">
      <c r="A9" s="11"/>
      <c r="B9" s="36"/>
      <c r="C9" s="11" t="s">
        <v>5</v>
      </c>
      <c r="D9" s="37" t="s">
        <v>22</v>
      </c>
      <c r="E9" s="11"/>
      <c r="F9" s="36" t="s">
        <v>165</v>
      </c>
      <c r="G9" s="12"/>
      <c r="H9" s="19">
        <v>1</v>
      </c>
      <c r="I9" s="51">
        <v>0.3</v>
      </c>
    </row>
    <row r="10" spans="1:9" x14ac:dyDescent="0.25">
      <c r="A10" s="11">
        <v>2</v>
      </c>
      <c r="B10" s="36" t="s">
        <v>221</v>
      </c>
      <c r="C10" s="11"/>
      <c r="D10" s="37"/>
      <c r="E10" s="11"/>
      <c r="F10" s="36"/>
      <c r="G10" s="12"/>
      <c r="H10" s="19"/>
      <c r="I10" s="51"/>
    </row>
    <row r="11" spans="1:9" ht="31.5" x14ac:dyDescent="0.25">
      <c r="A11" s="11"/>
      <c r="B11" s="36"/>
      <c r="C11" s="11" t="s">
        <v>5</v>
      </c>
      <c r="D11" s="37" t="s">
        <v>21</v>
      </c>
      <c r="E11" s="11"/>
      <c r="F11" s="36" t="s">
        <v>223</v>
      </c>
      <c r="G11" s="12"/>
      <c r="H11" s="19">
        <v>2</v>
      </c>
      <c r="I11" s="51">
        <v>0.75</v>
      </c>
    </row>
    <row r="12" spans="1:9" x14ac:dyDescent="0.25">
      <c r="A12" s="11">
        <v>3</v>
      </c>
      <c r="B12" s="36" t="s">
        <v>23</v>
      </c>
      <c r="C12" s="13"/>
      <c r="D12" s="15"/>
      <c r="E12" s="13"/>
      <c r="F12" s="24"/>
      <c r="G12" s="13"/>
      <c r="H12" s="19"/>
      <c r="I12" s="53"/>
    </row>
    <row r="13" spans="1:9" ht="63" x14ac:dyDescent="0.25">
      <c r="A13" s="11"/>
      <c r="B13" s="36"/>
      <c r="C13" s="11" t="s">
        <v>5</v>
      </c>
      <c r="D13" s="37" t="s">
        <v>237</v>
      </c>
      <c r="E13" s="11"/>
      <c r="F13" s="36" t="s">
        <v>246</v>
      </c>
      <c r="G13" s="12"/>
      <c r="H13" s="19">
        <v>3</v>
      </c>
      <c r="I13" s="51">
        <v>0.25</v>
      </c>
    </row>
    <row r="14" spans="1:9" ht="47.25" x14ac:dyDescent="0.25">
      <c r="A14" s="11"/>
      <c r="B14" s="36"/>
      <c r="C14" s="11" t="s">
        <v>5</v>
      </c>
      <c r="D14" s="37" t="s">
        <v>238</v>
      </c>
      <c r="E14" s="11"/>
      <c r="F14" s="36" t="s">
        <v>158</v>
      </c>
      <c r="G14" s="12"/>
      <c r="H14" s="19">
        <v>3</v>
      </c>
      <c r="I14" s="51">
        <v>0.25</v>
      </c>
    </row>
    <row r="15" spans="1:9" ht="78.75" x14ac:dyDescent="0.25">
      <c r="A15" s="11"/>
      <c r="B15" s="36"/>
      <c r="C15" s="11" t="s">
        <v>5</v>
      </c>
      <c r="D15" s="37" t="s">
        <v>239</v>
      </c>
      <c r="E15" s="11"/>
      <c r="F15" s="36" t="s">
        <v>191</v>
      </c>
      <c r="G15" s="12"/>
      <c r="H15" s="19">
        <v>3</v>
      </c>
      <c r="I15" s="51">
        <v>0.25</v>
      </c>
    </row>
    <row r="16" spans="1:9" ht="31.5" x14ac:dyDescent="0.25">
      <c r="A16" s="11">
        <v>4</v>
      </c>
      <c r="B16" s="36" t="s">
        <v>166</v>
      </c>
      <c r="C16" s="13"/>
      <c r="D16" s="15"/>
      <c r="E16" s="13"/>
      <c r="F16" s="24"/>
      <c r="G16" s="13"/>
      <c r="H16" s="19"/>
      <c r="I16" s="53"/>
    </row>
    <row r="17" spans="1:9" ht="31.5" x14ac:dyDescent="0.25">
      <c r="A17" s="11"/>
      <c r="B17" s="36"/>
      <c r="C17" s="11" t="s">
        <v>5</v>
      </c>
      <c r="D17" s="38" t="s">
        <v>151</v>
      </c>
      <c r="E17" s="13"/>
      <c r="F17" s="39" t="s">
        <v>28</v>
      </c>
      <c r="G17" s="13"/>
      <c r="H17" s="19">
        <v>4</v>
      </c>
      <c r="I17" s="51">
        <v>0.65</v>
      </c>
    </row>
    <row r="18" spans="1:9" ht="94.5" x14ac:dyDescent="0.25">
      <c r="A18" s="11"/>
      <c r="B18" s="36"/>
      <c r="C18" s="11" t="s">
        <v>5</v>
      </c>
      <c r="D18" s="37" t="s">
        <v>24</v>
      </c>
      <c r="E18" s="13"/>
      <c r="F18" s="36" t="s">
        <v>29</v>
      </c>
      <c r="G18" s="13"/>
      <c r="H18" s="19">
        <v>4</v>
      </c>
      <c r="I18" s="51">
        <v>0.35</v>
      </c>
    </row>
    <row r="19" spans="1:9" ht="47.25" x14ac:dyDescent="0.25">
      <c r="A19" s="11"/>
      <c r="B19" s="36"/>
      <c r="C19" s="11" t="s">
        <v>5</v>
      </c>
      <c r="D19" s="37" t="s">
        <v>25</v>
      </c>
      <c r="E19" s="13"/>
      <c r="F19" s="36" t="s">
        <v>30</v>
      </c>
      <c r="G19" s="13"/>
      <c r="H19" s="19">
        <v>4</v>
      </c>
      <c r="I19" s="51">
        <v>0.3</v>
      </c>
    </row>
    <row r="20" spans="1:9" ht="47.25" x14ac:dyDescent="0.25">
      <c r="A20" s="11"/>
      <c r="B20" s="36"/>
      <c r="C20" s="11" t="s">
        <v>5</v>
      </c>
      <c r="D20" s="37" t="s">
        <v>240</v>
      </c>
      <c r="E20" s="11"/>
      <c r="F20" s="36" t="s">
        <v>192</v>
      </c>
      <c r="G20" s="12"/>
      <c r="H20" s="19">
        <v>4</v>
      </c>
      <c r="I20" s="51">
        <v>0.3</v>
      </c>
    </row>
    <row r="21" spans="1:9" ht="31.5" x14ac:dyDescent="0.25">
      <c r="A21" s="11"/>
      <c r="B21" s="36"/>
      <c r="C21" s="11" t="s">
        <v>5</v>
      </c>
      <c r="D21" s="37" t="s">
        <v>26</v>
      </c>
      <c r="E21" s="11"/>
      <c r="F21" s="36" t="s">
        <v>163</v>
      </c>
      <c r="G21" s="12"/>
      <c r="H21" s="19">
        <v>4</v>
      </c>
      <c r="I21" s="51">
        <v>0.4</v>
      </c>
    </row>
    <row r="22" spans="1:9" ht="47.25" x14ac:dyDescent="0.25">
      <c r="A22" s="11"/>
      <c r="B22" s="36"/>
      <c r="C22" s="11" t="s">
        <v>6</v>
      </c>
      <c r="D22" s="37" t="s">
        <v>27</v>
      </c>
      <c r="E22" s="11"/>
      <c r="F22" s="25"/>
      <c r="G22" s="12"/>
      <c r="H22" s="19">
        <v>4</v>
      </c>
      <c r="I22" s="51">
        <v>0.5</v>
      </c>
    </row>
    <row r="23" spans="1:9" ht="94.5" x14ac:dyDescent="0.25">
      <c r="A23" s="11"/>
      <c r="B23" s="36"/>
      <c r="C23" s="11"/>
      <c r="D23" s="22"/>
      <c r="E23" s="11">
        <v>0</v>
      </c>
      <c r="F23" s="37" t="s">
        <v>233</v>
      </c>
      <c r="G23" s="12"/>
      <c r="H23" s="19"/>
      <c r="I23" s="53"/>
    </row>
    <row r="24" spans="1:9" ht="86.1" customHeight="1" x14ac:dyDescent="0.25">
      <c r="A24" s="11"/>
      <c r="B24" s="36"/>
      <c r="C24" s="11"/>
      <c r="D24" s="22"/>
      <c r="E24" s="11">
        <v>1</v>
      </c>
      <c r="F24" s="37" t="s">
        <v>235</v>
      </c>
      <c r="G24" s="12"/>
      <c r="H24" s="19"/>
      <c r="I24" s="53"/>
    </row>
    <row r="25" spans="1:9" ht="78.75" x14ac:dyDescent="0.25">
      <c r="A25" s="11"/>
      <c r="B25" s="36"/>
      <c r="C25" s="11"/>
      <c r="D25" s="22"/>
      <c r="E25" s="11">
        <v>2</v>
      </c>
      <c r="F25" s="37" t="s">
        <v>236</v>
      </c>
      <c r="G25" s="12"/>
      <c r="H25" s="19"/>
      <c r="I25" s="53"/>
    </row>
    <row r="26" spans="1:9" ht="63" x14ac:dyDescent="0.25">
      <c r="A26" s="11"/>
      <c r="B26" s="36"/>
      <c r="C26" s="11"/>
      <c r="D26" s="22"/>
      <c r="E26" s="11">
        <v>3</v>
      </c>
      <c r="F26" s="36" t="s">
        <v>31</v>
      </c>
      <c r="G26" s="12"/>
      <c r="H26" s="19"/>
      <c r="I26" s="53"/>
    </row>
    <row r="27" spans="1:9" ht="31.5" x14ac:dyDescent="0.25">
      <c r="A27" s="11">
        <v>5</v>
      </c>
      <c r="B27" s="36" t="s">
        <v>32</v>
      </c>
      <c r="C27" s="11"/>
      <c r="D27" s="22"/>
      <c r="E27" s="11"/>
      <c r="F27" s="36"/>
      <c r="G27" s="12"/>
      <c r="H27" s="19"/>
      <c r="I27" s="53"/>
    </row>
    <row r="28" spans="1:9" ht="110.25" x14ac:dyDescent="0.25">
      <c r="A28" s="11"/>
      <c r="B28" s="36"/>
      <c r="C28" s="11" t="s">
        <v>5</v>
      </c>
      <c r="D28" s="37" t="s">
        <v>24</v>
      </c>
      <c r="E28" s="11"/>
      <c r="F28" s="36" t="s">
        <v>37</v>
      </c>
      <c r="G28" s="12"/>
      <c r="H28" s="19">
        <v>4</v>
      </c>
      <c r="I28" s="49">
        <v>0.3</v>
      </c>
    </row>
    <row r="29" spans="1:9" ht="31.5" x14ac:dyDescent="0.25">
      <c r="A29" s="11"/>
      <c r="B29" s="36"/>
      <c r="C29" s="11" t="s">
        <v>5</v>
      </c>
      <c r="D29" s="37" t="s">
        <v>33</v>
      </c>
      <c r="E29" s="11"/>
      <c r="F29" s="36" t="s">
        <v>38</v>
      </c>
      <c r="G29" s="12"/>
      <c r="H29" s="19">
        <v>4</v>
      </c>
      <c r="I29" s="49">
        <v>0.4</v>
      </c>
    </row>
    <row r="30" spans="1:9" ht="31.5" x14ac:dyDescent="0.25">
      <c r="A30" s="11"/>
      <c r="B30" s="36"/>
      <c r="C30" s="11" t="s">
        <v>5</v>
      </c>
      <c r="D30" s="37" t="s">
        <v>152</v>
      </c>
      <c r="E30" s="11"/>
      <c r="F30" s="36" t="s">
        <v>170</v>
      </c>
      <c r="G30" s="12"/>
      <c r="H30" s="19">
        <v>4</v>
      </c>
      <c r="I30" s="49">
        <v>0.5</v>
      </c>
    </row>
    <row r="31" spans="1:9" ht="47.25" x14ac:dyDescent="0.25">
      <c r="A31" s="11"/>
      <c r="B31" s="36"/>
      <c r="C31" s="11" t="s">
        <v>5</v>
      </c>
      <c r="D31" s="37" t="s">
        <v>217</v>
      </c>
      <c r="E31" s="14"/>
      <c r="F31" s="37" t="s">
        <v>218</v>
      </c>
      <c r="G31" s="12"/>
      <c r="H31" s="19">
        <v>4</v>
      </c>
      <c r="I31" s="49">
        <v>0.65</v>
      </c>
    </row>
    <row r="32" spans="1:9" ht="31.5" x14ac:dyDescent="0.25">
      <c r="A32" s="11"/>
      <c r="B32" s="36"/>
      <c r="C32" s="11" t="s">
        <v>5</v>
      </c>
      <c r="D32" s="37" t="s">
        <v>167</v>
      </c>
      <c r="E32" s="11"/>
      <c r="F32" s="36" t="s">
        <v>163</v>
      </c>
      <c r="G32" s="12"/>
      <c r="H32" s="19">
        <v>4</v>
      </c>
      <c r="I32" s="49">
        <v>0.3</v>
      </c>
    </row>
    <row r="33" spans="1:9" ht="31.5" x14ac:dyDescent="0.25">
      <c r="A33" s="11"/>
      <c r="B33" s="36"/>
      <c r="C33" s="11" t="s">
        <v>5</v>
      </c>
      <c r="D33" s="37" t="s">
        <v>34</v>
      </c>
      <c r="E33" s="11"/>
      <c r="F33" s="36" t="s">
        <v>39</v>
      </c>
      <c r="G33" s="12"/>
      <c r="H33" s="19">
        <v>4</v>
      </c>
      <c r="I33" s="49">
        <v>0.4</v>
      </c>
    </row>
    <row r="34" spans="1:9" ht="47.25" x14ac:dyDescent="0.25">
      <c r="A34" s="11"/>
      <c r="B34" s="36"/>
      <c r="C34" s="11" t="s">
        <v>5</v>
      </c>
      <c r="D34" s="37" t="s">
        <v>25</v>
      </c>
      <c r="E34" s="11"/>
      <c r="F34" s="36" t="s">
        <v>30</v>
      </c>
      <c r="G34" s="12"/>
      <c r="H34" s="19">
        <v>4</v>
      </c>
      <c r="I34" s="49">
        <v>0.3</v>
      </c>
    </row>
    <row r="35" spans="1:9" ht="47.25" x14ac:dyDescent="0.25">
      <c r="A35" s="11"/>
      <c r="B35" s="36"/>
      <c r="C35" s="11" t="s">
        <v>5</v>
      </c>
      <c r="D35" s="37" t="s">
        <v>240</v>
      </c>
      <c r="E35" s="11"/>
      <c r="F35" s="36" t="s">
        <v>192</v>
      </c>
      <c r="G35" s="12"/>
      <c r="H35" s="19">
        <v>4</v>
      </c>
      <c r="I35" s="49">
        <v>0.3</v>
      </c>
    </row>
    <row r="36" spans="1:9" ht="31.5" x14ac:dyDescent="0.25">
      <c r="A36" s="11"/>
      <c r="B36" s="36"/>
      <c r="C36" s="11" t="s">
        <v>5</v>
      </c>
      <c r="D36" s="37" t="s">
        <v>35</v>
      </c>
      <c r="E36" s="11"/>
      <c r="F36" s="36" t="s">
        <v>168</v>
      </c>
      <c r="G36" s="12"/>
      <c r="H36" s="19">
        <v>4</v>
      </c>
      <c r="I36" s="49">
        <v>0.5</v>
      </c>
    </row>
    <row r="37" spans="1:9" ht="31.5" x14ac:dyDescent="0.25">
      <c r="A37" s="11"/>
      <c r="B37" s="36"/>
      <c r="C37" s="11" t="s">
        <v>5</v>
      </c>
      <c r="D37" s="37" t="s">
        <v>36</v>
      </c>
      <c r="E37" s="11"/>
      <c r="F37" s="36" t="s">
        <v>169</v>
      </c>
      <c r="G37" s="12"/>
      <c r="H37" s="19">
        <v>4</v>
      </c>
      <c r="I37" s="49">
        <v>0.5</v>
      </c>
    </row>
    <row r="38" spans="1:9" ht="31.5" x14ac:dyDescent="0.25">
      <c r="A38" s="11">
        <v>6</v>
      </c>
      <c r="B38" s="36" t="s">
        <v>40</v>
      </c>
      <c r="C38" s="11"/>
      <c r="D38" s="22"/>
      <c r="E38" s="11"/>
      <c r="F38" s="36"/>
      <c r="G38" s="12"/>
      <c r="H38" s="19"/>
      <c r="I38" s="53"/>
    </row>
    <row r="39" spans="1:9" ht="110.25" x14ac:dyDescent="0.25">
      <c r="A39" s="11"/>
      <c r="B39" s="36"/>
      <c r="C39" s="11" t="s">
        <v>5</v>
      </c>
      <c r="D39" s="40" t="s">
        <v>24</v>
      </c>
      <c r="E39" s="11"/>
      <c r="F39" s="41" t="s">
        <v>41</v>
      </c>
      <c r="G39" s="12"/>
      <c r="H39" s="19">
        <v>4</v>
      </c>
      <c r="I39" s="49">
        <v>0.4</v>
      </c>
    </row>
    <row r="40" spans="1:9" ht="31.5" x14ac:dyDescent="0.25">
      <c r="A40" s="11"/>
      <c r="B40" s="36"/>
      <c r="C40" s="11" t="s">
        <v>5</v>
      </c>
      <c r="D40" s="37" t="s">
        <v>33</v>
      </c>
      <c r="E40" s="11"/>
      <c r="F40" s="36" t="s">
        <v>38</v>
      </c>
      <c r="G40" s="12"/>
      <c r="H40" s="19">
        <v>4</v>
      </c>
      <c r="I40" s="49">
        <v>0.3</v>
      </c>
    </row>
    <row r="41" spans="1:9" ht="31.5" x14ac:dyDescent="0.25">
      <c r="A41" s="11"/>
      <c r="B41" s="36"/>
      <c r="C41" s="11" t="s">
        <v>5</v>
      </c>
      <c r="D41" s="37" t="s">
        <v>152</v>
      </c>
      <c r="E41" s="11"/>
      <c r="F41" s="36" t="s">
        <v>110</v>
      </c>
      <c r="G41" s="12"/>
      <c r="H41" s="19">
        <v>4</v>
      </c>
      <c r="I41" s="49">
        <v>0.5</v>
      </c>
    </row>
    <row r="42" spans="1:9" ht="47.25" x14ac:dyDescent="0.25">
      <c r="A42" s="11"/>
      <c r="B42" s="36"/>
      <c r="C42" s="11" t="s">
        <v>5</v>
      </c>
      <c r="D42" s="37" t="s">
        <v>217</v>
      </c>
      <c r="E42" s="14"/>
      <c r="F42" s="37" t="s">
        <v>218</v>
      </c>
      <c r="G42" s="12"/>
      <c r="H42" s="19">
        <v>4</v>
      </c>
      <c r="I42" s="49">
        <v>0.5</v>
      </c>
    </row>
    <row r="43" spans="1:9" ht="31.5" x14ac:dyDescent="0.25">
      <c r="A43" s="11"/>
      <c r="B43" s="36"/>
      <c r="C43" s="11" t="s">
        <v>5</v>
      </c>
      <c r="D43" s="37" t="s">
        <v>26</v>
      </c>
      <c r="E43" s="11"/>
      <c r="F43" s="36" t="s">
        <v>163</v>
      </c>
      <c r="G43" s="12"/>
      <c r="H43" s="19">
        <v>4</v>
      </c>
      <c r="I43" s="49">
        <v>0.3</v>
      </c>
    </row>
    <row r="44" spans="1:9" ht="63" x14ac:dyDescent="0.25">
      <c r="A44" s="11"/>
      <c r="B44" s="36"/>
      <c r="C44" s="11" t="s">
        <v>5</v>
      </c>
      <c r="D44" s="37" t="s">
        <v>34</v>
      </c>
      <c r="E44" s="11"/>
      <c r="F44" s="36" t="s">
        <v>160</v>
      </c>
      <c r="G44" s="12"/>
      <c r="H44" s="19">
        <v>4</v>
      </c>
      <c r="I44" s="49">
        <v>0.4</v>
      </c>
    </row>
    <row r="45" spans="1:9" ht="47.25" x14ac:dyDescent="0.25">
      <c r="A45" s="11"/>
      <c r="B45" s="36"/>
      <c r="C45" s="11" t="s">
        <v>5</v>
      </c>
      <c r="D45" s="37" t="s">
        <v>25</v>
      </c>
      <c r="E45" s="11"/>
      <c r="F45" s="36" t="s">
        <v>30</v>
      </c>
      <c r="G45" s="12"/>
      <c r="H45" s="19">
        <v>4</v>
      </c>
      <c r="I45" s="49">
        <v>0.3</v>
      </c>
    </row>
    <row r="46" spans="1:9" ht="47.25" x14ac:dyDescent="0.25">
      <c r="A46" s="11"/>
      <c r="B46" s="36"/>
      <c r="C46" s="11" t="s">
        <v>5</v>
      </c>
      <c r="D46" s="37" t="s">
        <v>240</v>
      </c>
      <c r="E46" s="11"/>
      <c r="F46" s="36" t="s">
        <v>192</v>
      </c>
      <c r="G46" s="12"/>
      <c r="H46" s="19">
        <v>4</v>
      </c>
      <c r="I46" s="49">
        <v>0.35</v>
      </c>
    </row>
    <row r="47" spans="1:9" ht="31.5" x14ac:dyDescent="0.25">
      <c r="A47" s="11"/>
      <c r="B47" s="36"/>
      <c r="C47" s="11" t="s">
        <v>5</v>
      </c>
      <c r="D47" s="37" t="s">
        <v>35</v>
      </c>
      <c r="E47" s="11"/>
      <c r="F47" s="36" t="s">
        <v>168</v>
      </c>
      <c r="G47" s="12"/>
      <c r="H47" s="19">
        <v>4</v>
      </c>
      <c r="I47" s="49">
        <v>0.45</v>
      </c>
    </row>
    <row r="48" spans="1:9" ht="31.5" x14ac:dyDescent="0.25">
      <c r="A48" s="11"/>
      <c r="B48" s="36"/>
      <c r="C48" s="11" t="s">
        <v>5</v>
      </c>
      <c r="D48" s="37" t="s">
        <v>36</v>
      </c>
      <c r="E48" s="11"/>
      <c r="F48" s="36" t="s">
        <v>169</v>
      </c>
      <c r="G48" s="12"/>
      <c r="H48" s="19">
        <v>4</v>
      </c>
      <c r="I48" s="49">
        <v>0.45</v>
      </c>
    </row>
    <row r="49" spans="1:9" x14ac:dyDescent="0.25">
      <c r="A49" s="11">
        <v>7</v>
      </c>
      <c r="B49" s="36" t="s">
        <v>275</v>
      </c>
      <c r="C49" s="11"/>
      <c r="D49" s="22"/>
      <c r="E49" s="11"/>
      <c r="F49" s="36"/>
      <c r="G49" s="12"/>
      <c r="H49" s="19"/>
      <c r="I49" s="53"/>
    </row>
    <row r="50" spans="1:9" ht="47.25" x14ac:dyDescent="0.25">
      <c r="A50" s="11"/>
      <c r="B50" s="36"/>
      <c r="C50" s="11" t="s">
        <v>5</v>
      </c>
      <c r="D50" s="37" t="s">
        <v>42</v>
      </c>
      <c r="E50" s="11"/>
      <c r="F50" s="36" t="s">
        <v>161</v>
      </c>
      <c r="G50" s="12"/>
      <c r="H50" s="19">
        <v>7</v>
      </c>
      <c r="I50" s="49">
        <v>0.7</v>
      </c>
    </row>
    <row r="51" spans="1:9" ht="31.5" x14ac:dyDescent="0.25">
      <c r="A51" s="11"/>
      <c r="B51" s="36"/>
      <c r="C51" s="11" t="s">
        <v>5</v>
      </c>
      <c r="D51" s="37" t="s">
        <v>43</v>
      </c>
      <c r="E51" s="11"/>
      <c r="F51" s="36" t="s">
        <v>146</v>
      </c>
      <c r="G51" s="12"/>
      <c r="H51" s="19">
        <v>7</v>
      </c>
      <c r="I51" s="49">
        <v>0.7</v>
      </c>
    </row>
    <row r="52" spans="1:9" ht="31.5" x14ac:dyDescent="0.25">
      <c r="A52" s="11"/>
      <c r="B52" s="36"/>
      <c r="C52" s="11" t="s">
        <v>5</v>
      </c>
      <c r="D52" s="37" t="s">
        <v>44</v>
      </c>
      <c r="E52" s="11"/>
      <c r="F52" s="36" t="s">
        <v>45</v>
      </c>
      <c r="G52" s="12"/>
      <c r="H52" s="19">
        <v>7</v>
      </c>
      <c r="I52" s="49">
        <v>0.6</v>
      </c>
    </row>
    <row r="53" spans="1:9" x14ac:dyDescent="0.25">
      <c r="A53" s="11">
        <v>8</v>
      </c>
      <c r="B53" s="36" t="s">
        <v>129</v>
      </c>
      <c r="C53" s="11"/>
      <c r="D53" s="37"/>
      <c r="E53" s="11"/>
      <c r="F53" s="36"/>
      <c r="G53" s="12"/>
      <c r="H53" s="19"/>
      <c r="I53" s="54"/>
    </row>
    <row r="54" spans="1:9" ht="31.5" x14ac:dyDescent="0.25">
      <c r="A54" s="11"/>
      <c r="B54" s="36"/>
      <c r="C54" s="11" t="s">
        <v>5</v>
      </c>
      <c r="D54" s="37" t="s">
        <v>130</v>
      </c>
      <c r="E54" s="11"/>
      <c r="F54" s="24" t="s">
        <v>142</v>
      </c>
      <c r="G54" s="12"/>
      <c r="H54" s="19">
        <v>7</v>
      </c>
      <c r="I54" s="49">
        <v>0.7</v>
      </c>
    </row>
    <row r="55" spans="1:9" ht="31.5" x14ac:dyDescent="0.25">
      <c r="A55" s="11"/>
      <c r="B55" s="36"/>
      <c r="C55" s="11" t="s">
        <v>5</v>
      </c>
      <c r="D55" s="37" t="s">
        <v>131</v>
      </c>
      <c r="E55" s="11"/>
      <c r="F55" s="24" t="s">
        <v>134</v>
      </c>
      <c r="G55" s="12"/>
      <c r="H55" s="19">
        <v>7</v>
      </c>
      <c r="I55" s="49">
        <v>0.7</v>
      </c>
    </row>
    <row r="56" spans="1:9" ht="31.5" x14ac:dyDescent="0.25">
      <c r="A56" s="11"/>
      <c r="B56" s="36"/>
      <c r="C56" s="11" t="s">
        <v>5</v>
      </c>
      <c r="D56" s="37" t="s">
        <v>132</v>
      </c>
      <c r="E56" s="11"/>
      <c r="F56" s="24" t="s">
        <v>143</v>
      </c>
      <c r="G56" s="12"/>
      <c r="H56" s="19">
        <v>7</v>
      </c>
      <c r="I56" s="49">
        <v>0.7</v>
      </c>
    </row>
    <row r="57" spans="1:9" x14ac:dyDescent="0.25">
      <c r="A57" s="11"/>
      <c r="B57" s="36"/>
      <c r="C57" s="11" t="s">
        <v>5</v>
      </c>
      <c r="D57" s="37" t="s">
        <v>133</v>
      </c>
      <c r="E57" s="11"/>
      <c r="F57" s="24" t="s">
        <v>135</v>
      </c>
      <c r="G57" s="12"/>
      <c r="H57" s="19">
        <v>7</v>
      </c>
      <c r="I57" s="49">
        <v>0.7</v>
      </c>
    </row>
    <row r="58" spans="1:9" x14ac:dyDescent="0.25">
      <c r="A58" s="11">
        <v>9</v>
      </c>
      <c r="B58" s="36" t="s">
        <v>136</v>
      </c>
      <c r="C58" s="11"/>
      <c r="D58" s="37"/>
      <c r="E58" s="11"/>
      <c r="F58" s="36"/>
      <c r="G58" s="12"/>
      <c r="H58" s="19"/>
      <c r="I58" s="54"/>
    </row>
    <row r="59" spans="1:9" ht="31.5" x14ac:dyDescent="0.25">
      <c r="A59" s="11"/>
      <c r="B59" s="36"/>
      <c r="C59" s="11" t="s">
        <v>5</v>
      </c>
      <c r="D59" s="37" t="s">
        <v>130</v>
      </c>
      <c r="E59" s="11"/>
      <c r="F59" s="24" t="s">
        <v>144</v>
      </c>
      <c r="G59" s="12"/>
      <c r="H59" s="19">
        <v>7</v>
      </c>
      <c r="I59" s="49">
        <v>0.7</v>
      </c>
    </row>
    <row r="60" spans="1:9" ht="31.5" x14ac:dyDescent="0.25">
      <c r="A60" s="11"/>
      <c r="B60" s="36"/>
      <c r="C60" s="11" t="s">
        <v>5</v>
      </c>
      <c r="D60" s="37" t="s">
        <v>131</v>
      </c>
      <c r="E60" s="11"/>
      <c r="F60" s="24" t="s">
        <v>138</v>
      </c>
      <c r="G60" s="12"/>
      <c r="H60" s="19">
        <v>7</v>
      </c>
      <c r="I60" s="49">
        <v>0.7</v>
      </c>
    </row>
    <row r="61" spans="1:9" ht="31.5" x14ac:dyDescent="0.25">
      <c r="A61" s="11"/>
      <c r="B61" s="36"/>
      <c r="C61" s="11" t="s">
        <v>5</v>
      </c>
      <c r="D61" s="37" t="s">
        <v>132</v>
      </c>
      <c r="E61" s="11"/>
      <c r="F61" s="24" t="s">
        <v>139</v>
      </c>
      <c r="G61" s="12"/>
      <c r="H61" s="19">
        <v>7</v>
      </c>
      <c r="I61" s="49">
        <v>0.7</v>
      </c>
    </row>
    <row r="62" spans="1:9" x14ac:dyDescent="0.25">
      <c r="A62" s="11"/>
      <c r="B62" s="36"/>
      <c r="C62" s="11" t="s">
        <v>5</v>
      </c>
      <c r="D62" s="37" t="s">
        <v>133</v>
      </c>
      <c r="E62" s="11"/>
      <c r="F62" s="24" t="s">
        <v>135</v>
      </c>
      <c r="G62" s="12"/>
      <c r="H62" s="19">
        <v>7</v>
      </c>
      <c r="I62" s="49">
        <v>0.7</v>
      </c>
    </row>
    <row r="63" spans="1:9" x14ac:dyDescent="0.25">
      <c r="A63" s="11"/>
      <c r="B63" s="36"/>
      <c r="C63" s="11"/>
      <c r="D63" s="37"/>
      <c r="E63" s="11"/>
      <c r="F63" s="36"/>
      <c r="G63" s="12"/>
      <c r="H63" s="19"/>
      <c r="I63" s="54"/>
    </row>
    <row r="64" spans="1:9" s="35" customFormat="1" ht="75" customHeight="1" x14ac:dyDescent="0.25">
      <c r="A64" s="29" t="s">
        <v>9</v>
      </c>
      <c r="B64" s="42" t="s">
        <v>265</v>
      </c>
      <c r="C64" s="29"/>
      <c r="D64" s="43"/>
      <c r="E64" s="29"/>
      <c r="F64" s="34"/>
      <c r="G64" s="34"/>
      <c r="H64" s="57"/>
      <c r="I64" s="52">
        <f>SUM(I65:I116)</f>
        <v>17.299999999999997</v>
      </c>
    </row>
    <row r="65" spans="1:9" x14ac:dyDescent="0.25">
      <c r="A65" s="11">
        <v>1</v>
      </c>
      <c r="B65" s="36" t="s">
        <v>19</v>
      </c>
      <c r="C65" s="13"/>
      <c r="D65" s="15"/>
      <c r="E65" s="13"/>
      <c r="F65" s="13"/>
      <c r="G65" s="13"/>
      <c r="H65" s="19"/>
      <c r="I65" s="19"/>
    </row>
    <row r="66" spans="1:9" ht="31.5" x14ac:dyDescent="0.25">
      <c r="A66" s="11"/>
      <c r="B66" s="13"/>
      <c r="C66" s="11" t="s">
        <v>5</v>
      </c>
      <c r="D66" s="37" t="s">
        <v>20</v>
      </c>
      <c r="E66" s="26"/>
      <c r="F66" s="36" t="s">
        <v>171</v>
      </c>
      <c r="G66" s="12"/>
      <c r="H66" s="19">
        <v>1</v>
      </c>
      <c r="I66" s="51">
        <v>0.25</v>
      </c>
    </row>
    <row r="67" spans="1:9" ht="31.5" x14ac:dyDescent="0.25">
      <c r="A67" s="11"/>
      <c r="B67" s="13"/>
      <c r="C67" s="11" t="s">
        <v>5</v>
      </c>
      <c r="D67" s="37" t="s">
        <v>22</v>
      </c>
      <c r="E67" s="26"/>
      <c r="F67" s="36" t="s">
        <v>171</v>
      </c>
      <c r="G67" s="21"/>
      <c r="H67" s="19">
        <v>1</v>
      </c>
      <c r="I67" s="51">
        <v>0.3</v>
      </c>
    </row>
    <row r="68" spans="1:9" x14ac:dyDescent="0.25">
      <c r="A68" s="11">
        <v>2</v>
      </c>
      <c r="B68" s="36" t="s">
        <v>221</v>
      </c>
      <c r="C68" s="11"/>
      <c r="D68" s="37"/>
      <c r="E68" s="11"/>
      <c r="F68" s="36"/>
      <c r="G68" s="12"/>
      <c r="H68" s="19"/>
      <c r="I68" s="51"/>
    </row>
    <row r="69" spans="1:9" ht="31.5" x14ac:dyDescent="0.25">
      <c r="A69" s="11"/>
      <c r="B69" s="36"/>
      <c r="C69" s="11" t="s">
        <v>5</v>
      </c>
      <c r="D69" s="37" t="s">
        <v>21</v>
      </c>
      <c r="E69" s="11"/>
      <c r="F69" s="36" t="s">
        <v>223</v>
      </c>
      <c r="G69" s="12"/>
      <c r="H69" s="19">
        <v>2</v>
      </c>
      <c r="I69" s="51">
        <v>0.7</v>
      </c>
    </row>
    <row r="70" spans="1:9" ht="31.5" x14ac:dyDescent="0.25">
      <c r="A70" s="11">
        <v>3</v>
      </c>
      <c r="B70" s="36" t="s">
        <v>46</v>
      </c>
      <c r="C70" s="13"/>
      <c r="D70" s="28"/>
      <c r="E70" s="24"/>
      <c r="F70" s="24"/>
      <c r="G70" s="13"/>
      <c r="H70" s="19"/>
      <c r="I70" s="53"/>
    </row>
    <row r="71" spans="1:9" ht="31.5" x14ac:dyDescent="0.25">
      <c r="A71" s="11"/>
      <c r="B71" s="13"/>
      <c r="C71" s="11" t="s">
        <v>5</v>
      </c>
      <c r="D71" s="37" t="s">
        <v>47</v>
      </c>
      <c r="E71" s="26"/>
      <c r="F71" s="36" t="s">
        <v>128</v>
      </c>
      <c r="G71" s="12"/>
      <c r="H71" s="19">
        <v>3</v>
      </c>
      <c r="I71" s="49">
        <v>0.25</v>
      </c>
    </row>
    <row r="72" spans="1:9" ht="31.5" x14ac:dyDescent="0.25">
      <c r="A72" s="11"/>
      <c r="B72" s="13"/>
      <c r="C72" s="11" t="s">
        <v>5</v>
      </c>
      <c r="D72" s="37" t="s">
        <v>48</v>
      </c>
      <c r="E72" s="26"/>
      <c r="F72" s="36" t="s">
        <v>49</v>
      </c>
      <c r="G72" s="12"/>
      <c r="H72" s="19">
        <v>3</v>
      </c>
      <c r="I72" s="49">
        <v>0.25</v>
      </c>
    </row>
    <row r="73" spans="1:9" ht="63" x14ac:dyDescent="0.25">
      <c r="A73" s="11"/>
      <c r="B73" s="13"/>
      <c r="C73" s="11" t="s">
        <v>5</v>
      </c>
      <c r="D73" s="37" t="s">
        <v>245</v>
      </c>
      <c r="E73" s="26"/>
      <c r="F73" s="36" t="s">
        <v>159</v>
      </c>
      <c r="G73" s="21"/>
      <c r="H73" s="19">
        <v>3</v>
      </c>
      <c r="I73" s="49">
        <v>0.35</v>
      </c>
    </row>
    <row r="74" spans="1:9" ht="47.25" x14ac:dyDescent="0.25">
      <c r="A74" s="11">
        <v>4</v>
      </c>
      <c r="B74" s="36" t="s">
        <v>50</v>
      </c>
      <c r="C74" s="11"/>
      <c r="D74" s="27"/>
      <c r="E74" s="26"/>
      <c r="F74" s="25"/>
      <c r="G74" s="12"/>
      <c r="H74" s="19"/>
      <c r="I74" s="53"/>
    </row>
    <row r="75" spans="1:9" ht="31.5" x14ac:dyDescent="0.25">
      <c r="A75" s="11"/>
      <c r="B75" s="13"/>
      <c r="C75" s="11" t="s">
        <v>5</v>
      </c>
      <c r="D75" s="37" t="s">
        <v>51</v>
      </c>
      <c r="E75" s="30" t="s">
        <v>52</v>
      </c>
      <c r="F75" s="36" t="s">
        <v>145</v>
      </c>
      <c r="G75" s="12"/>
      <c r="H75" s="19">
        <v>4</v>
      </c>
      <c r="I75" s="49">
        <v>0.6</v>
      </c>
    </row>
    <row r="76" spans="1:9" ht="47.25" x14ac:dyDescent="0.25">
      <c r="A76" s="11"/>
      <c r="B76" s="13"/>
      <c r="C76" s="11" t="s">
        <v>5</v>
      </c>
      <c r="D76" s="37" t="s">
        <v>241</v>
      </c>
      <c r="E76" s="30" t="s">
        <v>52</v>
      </c>
      <c r="F76" s="36" t="s">
        <v>192</v>
      </c>
      <c r="G76" s="12"/>
      <c r="H76" s="19">
        <v>4</v>
      </c>
      <c r="I76" s="49">
        <v>0.5</v>
      </c>
    </row>
    <row r="77" spans="1:9" ht="94.5" x14ac:dyDescent="0.25">
      <c r="A77" s="11"/>
      <c r="B77" s="13"/>
      <c r="C77" s="11" t="s">
        <v>5</v>
      </c>
      <c r="D77" s="37" t="s">
        <v>53</v>
      </c>
      <c r="E77" s="30" t="s">
        <v>52</v>
      </c>
      <c r="F77" s="36" t="s">
        <v>54</v>
      </c>
      <c r="G77" s="12"/>
      <c r="H77" s="19">
        <v>4</v>
      </c>
      <c r="I77" s="49">
        <v>0.5</v>
      </c>
    </row>
    <row r="78" spans="1:9" ht="63" x14ac:dyDescent="0.25">
      <c r="A78" s="11"/>
      <c r="B78" s="13"/>
      <c r="C78" s="11" t="s">
        <v>5</v>
      </c>
      <c r="D78" s="37" t="s">
        <v>193</v>
      </c>
      <c r="E78" s="30" t="s">
        <v>52</v>
      </c>
      <c r="F78" s="36" t="s">
        <v>194</v>
      </c>
      <c r="G78" s="12"/>
      <c r="H78" s="19">
        <v>4</v>
      </c>
      <c r="I78" s="49">
        <v>0.3</v>
      </c>
    </row>
    <row r="79" spans="1:9" ht="110.25" x14ac:dyDescent="0.25">
      <c r="A79" s="11"/>
      <c r="B79" s="13"/>
      <c r="C79" s="11" t="s">
        <v>5</v>
      </c>
      <c r="D79" s="37" t="s">
        <v>55</v>
      </c>
      <c r="E79" s="30" t="s">
        <v>52</v>
      </c>
      <c r="F79" s="36" t="s">
        <v>41</v>
      </c>
      <c r="G79" s="12"/>
      <c r="H79" s="19">
        <v>4</v>
      </c>
      <c r="I79" s="49">
        <v>0.5</v>
      </c>
    </row>
    <row r="80" spans="1:9" ht="31.5" x14ac:dyDescent="0.25">
      <c r="A80" s="11"/>
      <c r="B80" s="13"/>
      <c r="C80" s="11" t="s">
        <v>5</v>
      </c>
      <c r="D80" s="37" t="s">
        <v>172</v>
      </c>
      <c r="E80" s="30" t="s">
        <v>52</v>
      </c>
      <c r="F80" s="36" t="s">
        <v>127</v>
      </c>
      <c r="G80" s="12"/>
      <c r="H80" s="19">
        <v>4</v>
      </c>
      <c r="I80" s="49">
        <v>0.7</v>
      </c>
    </row>
    <row r="81" spans="1:9" ht="47.25" x14ac:dyDescent="0.25">
      <c r="A81" s="11"/>
      <c r="B81" s="13"/>
      <c r="C81" s="11" t="s">
        <v>5</v>
      </c>
      <c r="D81" s="37" t="s">
        <v>217</v>
      </c>
      <c r="E81" s="14"/>
      <c r="F81" s="37" t="s">
        <v>218</v>
      </c>
      <c r="G81" s="12"/>
      <c r="H81" s="19">
        <v>4</v>
      </c>
      <c r="I81" s="49">
        <v>0.5</v>
      </c>
    </row>
    <row r="82" spans="1:9" ht="31.5" x14ac:dyDescent="0.25">
      <c r="A82" s="11"/>
      <c r="B82" s="13"/>
      <c r="C82" s="11" t="s">
        <v>5</v>
      </c>
      <c r="D82" s="37" t="s">
        <v>56</v>
      </c>
      <c r="E82" s="30" t="s">
        <v>52</v>
      </c>
      <c r="F82" s="36" t="s">
        <v>39</v>
      </c>
      <c r="G82" s="12"/>
      <c r="H82" s="19">
        <v>4</v>
      </c>
      <c r="I82" s="49">
        <v>0.5</v>
      </c>
    </row>
    <row r="83" spans="1:9" ht="56.45" customHeight="1" x14ac:dyDescent="0.25">
      <c r="A83" s="11"/>
      <c r="B83" s="13"/>
      <c r="C83" s="11" t="s">
        <v>5</v>
      </c>
      <c r="D83" s="37" t="s">
        <v>242</v>
      </c>
      <c r="E83" s="30" t="s">
        <v>52</v>
      </c>
      <c r="F83" s="36" t="s">
        <v>195</v>
      </c>
      <c r="G83" s="12"/>
      <c r="H83" s="19">
        <v>4</v>
      </c>
      <c r="I83" s="49">
        <v>0.5</v>
      </c>
    </row>
    <row r="84" spans="1:9" ht="94.5" x14ac:dyDescent="0.25">
      <c r="A84" s="11"/>
      <c r="B84" s="13"/>
      <c r="C84" s="11" t="s">
        <v>5</v>
      </c>
      <c r="D84" s="37" t="s">
        <v>57</v>
      </c>
      <c r="E84" s="30" t="s">
        <v>52</v>
      </c>
      <c r="F84" s="36" t="s">
        <v>58</v>
      </c>
      <c r="G84" s="12"/>
      <c r="H84" s="19">
        <v>4</v>
      </c>
      <c r="I84" s="49">
        <v>0.5</v>
      </c>
    </row>
    <row r="85" spans="1:9" ht="63" x14ac:dyDescent="0.25">
      <c r="A85" s="11"/>
      <c r="B85" s="13"/>
      <c r="C85" s="11" t="s">
        <v>5</v>
      </c>
      <c r="D85" s="37" t="s">
        <v>196</v>
      </c>
      <c r="E85" s="30" t="s">
        <v>52</v>
      </c>
      <c r="F85" s="44" t="s">
        <v>197</v>
      </c>
      <c r="G85" s="12"/>
      <c r="H85" s="19">
        <v>4</v>
      </c>
      <c r="I85" s="49">
        <v>0.5</v>
      </c>
    </row>
    <row r="86" spans="1:9" ht="110.25" x14ac:dyDescent="0.25">
      <c r="A86" s="11"/>
      <c r="B86" s="13"/>
      <c r="C86" s="11" t="s">
        <v>5</v>
      </c>
      <c r="D86" s="37" t="s">
        <v>59</v>
      </c>
      <c r="E86" s="30" t="s">
        <v>52</v>
      </c>
      <c r="F86" s="36" t="s">
        <v>37</v>
      </c>
      <c r="G86" s="12"/>
      <c r="H86" s="19">
        <v>4</v>
      </c>
      <c r="I86" s="49">
        <v>0.5</v>
      </c>
    </row>
    <row r="87" spans="1:9" s="16" customFormat="1" ht="31.5" x14ac:dyDescent="0.25">
      <c r="A87" s="11"/>
      <c r="B87" s="13"/>
      <c r="C87" s="11" t="s">
        <v>5</v>
      </c>
      <c r="D87" s="37" t="s">
        <v>60</v>
      </c>
      <c r="E87" s="30" t="s">
        <v>52</v>
      </c>
      <c r="F87" s="36" t="s">
        <v>111</v>
      </c>
      <c r="G87" s="12"/>
      <c r="H87" s="19">
        <v>4</v>
      </c>
      <c r="I87" s="49">
        <v>0.7</v>
      </c>
    </row>
    <row r="88" spans="1:9" ht="47.25" x14ac:dyDescent="0.25">
      <c r="A88" s="11"/>
      <c r="B88" s="13"/>
      <c r="C88" s="11" t="s">
        <v>5</v>
      </c>
      <c r="D88" s="37" t="s">
        <v>219</v>
      </c>
      <c r="E88" s="14"/>
      <c r="F88" s="37" t="s">
        <v>220</v>
      </c>
      <c r="G88" s="12"/>
      <c r="H88" s="19">
        <v>4</v>
      </c>
      <c r="I88" s="49">
        <v>0.5</v>
      </c>
    </row>
    <row r="89" spans="1:9" ht="52.35" customHeight="1" x14ac:dyDescent="0.25">
      <c r="A89" s="14"/>
      <c r="B89" s="15"/>
      <c r="C89" s="14" t="s">
        <v>5</v>
      </c>
      <c r="D89" s="37" t="s">
        <v>243</v>
      </c>
      <c r="E89" s="45" t="s">
        <v>52</v>
      </c>
      <c r="F89" s="37" t="s">
        <v>192</v>
      </c>
      <c r="G89" s="22"/>
      <c r="H89" s="19">
        <v>4</v>
      </c>
      <c r="I89" s="49">
        <v>0.5</v>
      </c>
    </row>
    <row r="90" spans="1:9" ht="94.5" x14ac:dyDescent="0.25">
      <c r="A90" s="11"/>
      <c r="B90" s="13"/>
      <c r="C90" s="11" t="s">
        <v>5</v>
      </c>
      <c r="D90" s="37" t="s">
        <v>61</v>
      </c>
      <c r="E90" s="30" t="s">
        <v>52</v>
      </c>
      <c r="F90" s="36" t="s">
        <v>62</v>
      </c>
      <c r="G90" s="12"/>
      <c r="H90" s="19">
        <v>4</v>
      </c>
      <c r="I90" s="49">
        <v>0.5</v>
      </c>
    </row>
    <row r="91" spans="1:9" ht="78.75" x14ac:dyDescent="0.25">
      <c r="A91" s="11"/>
      <c r="B91" s="13"/>
      <c r="C91" s="11" t="s">
        <v>5</v>
      </c>
      <c r="D91" s="37" t="s">
        <v>198</v>
      </c>
      <c r="E91" s="30" t="s">
        <v>52</v>
      </c>
      <c r="F91" s="44" t="s">
        <v>199</v>
      </c>
      <c r="G91" s="12"/>
      <c r="H91" s="19">
        <v>4</v>
      </c>
      <c r="I91" s="49">
        <v>0.5</v>
      </c>
    </row>
    <row r="92" spans="1:9" ht="110.25" x14ac:dyDescent="0.25">
      <c r="A92" s="11"/>
      <c r="B92" s="13"/>
      <c r="C92" s="11" t="s">
        <v>5</v>
      </c>
      <c r="D92" s="37" t="s">
        <v>63</v>
      </c>
      <c r="E92" s="30" t="s">
        <v>52</v>
      </c>
      <c r="F92" s="36" t="s">
        <v>37</v>
      </c>
      <c r="G92" s="12"/>
      <c r="H92" s="19">
        <v>4</v>
      </c>
      <c r="I92" s="49">
        <v>0.6</v>
      </c>
    </row>
    <row r="93" spans="1:9" ht="47.25" x14ac:dyDescent="0.25">
      <c r="A93" s="11"/>
      <c r="B93" s="13"/>
      <c r="C93" s="11" t="s">
        <v>5</v>
      </c>
      <c r="D93" s="37" t="s">
        <v>230</v>
      </c>
      <c r="E93" s="30" t="s">
        <v>52</v>
      </c>
      <c r="F93" s="36" t="s">
        <v>231</v>
      </c>
      <c r="G93" s="12"/>
      <c r="H93" s="19">
        <v>4</v>
      </c>
      <c r="I93" s="49">
        <v>1</v>
      </c>
    </row>
    <row r="94" spans="1:9" x14ac:dyDescent="0.25">
      <c r="A94" s="11"/>
      <c r="B94" s="13"/>
      <c r="C94" s="11" t="s">
        <v>6</v>
      </c>
      <c r="D94" s="37" t="s">
        <v>64</v>
      </c>
      <c r="E94" s="30"/>
      <c r="F94" s="36"/>
      <c r="G94" s="12"/>
      <c r="H94" s="19">
        <v>4</v>
      </c>
      <c r="I94" s="49">
        <v>0.6</v>
      </c>
    </row>
    <row r="95" spans="1:9" x14ac:dyDescent="0.25">
      <c r="A95" s="11"/>
      <c r="B95" s="13"/>
      <c r="C95" s="11"/>
      <c r="D95" s="37"/>
      <c r="E95" s="30">
        <v>0</v>
      </c>
      <c r="F95" s="36" t="s">
        <v>173</v>
      </c>
      <c r="G95" s="12"/>
      <c r="H95" s="19"/>
      <c r="I95" s="49"/>
    </row>
    <row r="96" spans="1:9" ht="47.25" x14ac:dyDescent="0.25">
      <c r="A96" s="11"/>
      <c r="B96" s="13"/>
      <c r="C96" s="11"/>
      <c r="D96" s="37"/>
      <c r="E96" s="30">
        <v>1</v>
      </c>
      <c r="F96" s="36" t="s">
        <v>174</v>
      </c>
      <c r="G96" s="12"/>
      <c r="H96" s="19"/>
      <c r="I96" s="49"/>
    </row>
    <row r="97" spans="1:9" ht="47.25" x14ac:dyDescent="0.25">
      <c r="A97" s="11"/>
      <c r="B97" s="13"/>
      <c r="C97" s="11"/>
      <c r="D97" s="37"/>
      <c r="E97" s="30">
        <v>2</v>
      </c>
      <c r="F97" s="36" t="s">
        <v>175</v>
      </c>
      <c r="G97" s="12"/>
      <c r="H97" s="19"/>
      <c r="I97" s="49"/>
    </row>
    <row r="98" spans="1:9" ht="31.5" x14ac:dyDescent="0.25">
      <c r="A98" s="11"/>
      <c r="B98" s="13"/>
      <c r="C98" s="11"/>
      <c r="D98" s="37"/>
      <c r="E98" s="30">
        <v>3</v>
      </c>
      <c r="F98" s="36" t="s">
        <v>176</v>
      </c>
      <c r="G98" s="12"/>
      <c r="H98" s="19"/>
      <c r="I98" s="49"/>
    </row>
    <row r="99" spans="1:9" ht="31.5" x14ac:dyDescent="0.25">
      <c r="A99" s="11"/>
      <c r="B99" s="13"/>
      <c r="C99" s="11" t="s">
        <v>6</v>
      </c>
      <c r="D99" s="37" t="s">
        <v>65</v>
      </c>
      <c r="E99" s="30"/>
      <c r="F99" s="36"/>
      <c r="G99" s="12"/>
      <c r="H99" s="19">
        <v>4</v>
      </c>
      <c r="I99" s="49">
        <v>0.7</v>
      </c>
    </row>
    <row r="100" spans="1:9" ht="70.5" customHeight="1" x14ac:dyDescent="0.25">
      <c r="A100" s="11"/>
      <c r="B100" s="13"/>
      <c r="C100" s="11"/>
      <c r="D100" s="37"/>
      <c r="E100" s="30">
        <v>0</v>
      </c>
      <c r="F100" s="37" t="s">
        <v>216</v>
      </c>
      <c r="G100" s="12"/>
      <c r="H100" s="19"/>
      <c r="I100" s="49"/>
    </row>
    <row r="101" spans="1:9" ht="66.95" customHeight="1" x14ac:dyDescent="0.25">
      <c r="A101" s="11"/>
      <c r="B101" s="13"/>
      <c r="C101" s="11"/>
      <c r="D101" s="37"/>
      <c r="E101" s="30">
        <v>1</v>
      </c>
      <c r="F101" s="37" t="s">
        <v>213</v>
      </c>
      <c r="G101" s="12"/>
      <c r="H101" s="19"/>
      <c r="I101" s="49"/>
    </row>
    <row r="102" spans="1:9" ht="58.5" customHeight="1" x14ac:dyDescent="0.25">
      <c r="A102" s="11"/>
      <c r="B102" s="13"/>
      <c r="C102" s="11"/>
      <c r="D102" s="37"/>
      <c r="E102" s="30">
        <v>2</v>
      </c>
      <c r="F102" s="37" t="s">
        <v>214</v>
      </c>
      <c r="G102" s="12"/>
      <c r="H102" s="19"/>
      <c r="I102" s="49"/>
    </row>
    <row r="103" spans="1:9" ht="58.7" customHeight="1" x14ac:dyDescent="0.25">
      <c r="A103" s="11"/>
      <c r="B103" s="12"/>
      <c r="C103" s="11"/>
      <c r="D103" s="37"/>
      <c r="E103" s="30">
        <v>3</v>
      </c>
      <c r="F103" s="38" t="s">
        <v>119</v>
      </c>
      <c r="G103" s="12"/>
      <c r="H103" s="19"/>
      <c r="I103" s="49"/>
    </row>
    <row r="104" spans="1:9" ht="63" customHeight="1" x14ac:dyDescent="0.25">
      <c r="A104" s="11"/>
      <c r="B104" s="13"/>
      <c r="C104" s="11" t="s">
        <v>6</v>
      </c>
      <c r="D104" s="37" t="s">
        <v>67</v>
      </c>
      <c r="E104" s="30"/>
      <c r="F104" s="37"/>
      <c r="G104" s="12"/>
      <c r="H104" s="19">
        <v>4</v>
      </c>
      <c r="I104" s="49">
        <v>0.7</v>
      </c>
    </row>
    <row r="105" spans="1:9" ht="53.45" customHeight="1" x14ac:dyDescent="0.25">
      <c r="A105" s="11"/>
      <c r="B105" s="13"/>
      <c r="C105" s="11"/>
      <c r="D105" s="37"/>
      <c r="E105" s="30">
        <v>0</v>
      </c>
      <c r="F105" s="38" t="s">
        <v>215</v>
      </c>
      <c r="G105" s="12"/>
      <c r="H105" s="19"/>
      <c r="I105" s="49"/>
    </row>
    <row r="106" spans="1:9" ht="66.95" customHeight="1" x14ac:dyDescent="0.25">
      <c r="A106" s="11"/>
      <c r="B106" s="13"/>
      <c r="C106" s="11"/>
      <c r="D106" s="37"/>
      <c r="E106" s="30">
        <v>1</v>
      </c>
      <c r="F106" s="37" t="s">
        <v>213</v>
      </c>
      <c r="G106" s="12"/>
      <c r="H106" s="19"/>
      <c r="I106" s="49"/>
    </row>
    <row r="107" spans="1:9" ht="66" customHeight="1" x14ac:dyDescent="0.25">
      <c r="A107" s="11"/>
      <c r="B107" s="13"/>
      <c r="C107" s="11"/>
      <c r="D107" s="37"/>
      <c r="E107" s="30">
        <v>2</v>
      </c>
      <c r="F107" s="37" t="s">
        <v>214</v>
      </c>
      <c r="G107" s="12"/>
      <c r="H107" s="19"/>
      <c r="I107" s="49"/>
    </row>
    <row r="108" spans="1:9" ht="35.1" customHeight="1" x14ac:dyDescent="0.25">
      <c r="A108" s="11"/>
      <c r="B108" s="13"/>
      <c r="C108" s="11"/>
      <c r="D108" s="37"/>
      <c r="E108" s="30">
        <v>3</v>
      </c>
      <c r="F108" s="44" t="s">
        <v>119</v>
      </c>
      <c r="G108" s="12"/>
      <c r="H108" s="19"/>
      <c r="I108" s="49"/>
    </row>
    <row r="109" spans="1:9" x14ac:dyDescent="0.25">
      <c r="A109" s="11">
        <v>5</v>
      </c>
      <c r="B109" s="36" t="s">
        <v>274</v>
      </c>
      <c r="C109" s="11"/>
      <c r="D109" s="27"/>
      <c r="E109" s="26"/>
      <c r="F109" s="25"/>
      <c r="G109" s="12"/>
      <c r="H109" s="19"/>
      <c r="I109" s="53"/>
    </row>
    <row r="110" spans="1:9" s="63" customFormat="1" ht="31.5" x14ac:dyDescent="0.25">
      <c r="A110" s="60"/>
      <c r="B110" s="23"/>
      <c r="C110" s="60" t="s">
        <v>5</v>
      </c>
      <c r="D110" s="39" t="s">
        <v>68</v>
      </c>
      <c r="E110" s="61"/>
      <c r="F110" s="39" t="s">
        <v>74</v>
      </c>
      <c r="G110" s="62"/>
      <c r="H110" s="53">
        <v>7</v>
      </c>
      <c r="I110" s="49">
        <v>0.3</v>
      </c>
    </row>
    <row r="111" spans="1:9" x14ac:dyDescent="0.25">
      <c r="A111" s="11"/>
      <c r="B111" s="13"/>
      <c r="C111" s="11" t="s">
        <v>5</v>
      </c>
      <c r="D111" s="37" t="s">
        <v>69</v>
      </c>
      <c r="E111" s="26"/>
      <c r="F111" s="36" t="s">
        <v>75</v>
      </c>
      <c r="G111" s="12"/>
      <c r="H111" s="19">
        <v>7</v>
      </c>
      <c r="I111" s="49">
        <v>0.5</v>
      </c>
    </row>
    <row r="112" spans="1:9" x14ac:dyDescent="0.25">
      <c r="A112" s="11"/>
      <c r="B112" s="13"/>
      <c r="C112" s="11" t="s">
        <v>5</v>
      </c>
      <c r="D112" s="37" t="s">
        <v>70</v>
      </c>
      <c r="E112" s="26"/>
      <c r="F112" s="36" t="s">
        <v>76</v>
      </c>
      <c r="G112" s="12"/>
      <c r="H112" s="19">
        <v>7</v>
      </c>
      <c r="I112" s="49">
        <v>0.5</v>
      </c>
    </row>
    <row r="113" spans="1:9" x14ac:dyDescent="0.25">
      <c r="A113" s="11"/>
      <c r="B113" s="13"/>
      <c r="C113" s="11" t="s">
        <v>5</v>
      </c>
      <c r="D113" s="37" t="s">
        <v>71</v>
      </c>
      <c r="E113" s="26"/>
      <c r="F113" s="36" t="s">
        <v>77</v>
      </c>
      <c r="G113" s="12"/>
      <c r="H113" s="19">
        <v>7</v>
      </c>
      <c r="I113" s="49">
        <v>0.5</v>
      </c>
    </row>
    <row r="114" spans="1:9" x14ac:dyDescent="0.25">
      <c r="A114" s="11"/>
      <c r="B114" s="13"/>
      <c r="C114" s="11" t="s">
        <v>5</v>
      </c>
      <c r="D114" s="37" t="s">
        <v>72</v>
      </c>
      <c r="E114" s="26"/>
      <c r="F114" s="36" t="s">
        <v>78</v>
      </c>
      <c r="G114" s="12"/>
      <c r="H114" s="19">
        <v>7</v>
      </c>
      <c r="I114" s="49">
        <v>0.5</v>
      </c>
    </row>
    <row r="115" spans="1:9" s="35" customFormat="1" ht="18.600000000000001" customHeight="1" x14ac:dyDescent="0.25">
      <c r="A115" s="11"/>
      <c r="B115" s="13"/>
      <c r="C115" s="11" t="s">
        <v>5</v>
      </c>
      <c r="D115" s="37" t="s">
        <v>73</v>
      </c>
      <c r="E115" s="26"/>
      <c r="F115" s="36" t="s">
        <v>79</v>
      </c>
      <c r="G115" s="12"/>
      <c r="H115" s="19">
        <v>7</v>
      </c>
      <c r="I115" s="49">
        <v>0.5</v>
      </c>
    </row>
    <row r="116" spans="1:9" x14ac:dyDescent="0.25">
      <c r="A116" s="17"/>
      <c r="B116" s="13"/>
      <c r="C116" s="11"/>
      <c r="D116" s="22"/>
      <c r="E116" s="11"/>
      <c r="F116" s="12"/>
      <c r="G116" s="12"/>
      <c r="H116" s="19"/>
      <c r="I116" s="19"/>
    </row>
    <row r="117" spans="1:9" ht="63" x14ac:dyDescent="0.25">
      <c r="A117" s="29" t="s">
        <v>10</v>
      </c>
      <c r="B117" s="42" t="s">
        <v>266</v>
      </c>
      <c r="C117" s="29"/>
      <c r="D117" s="43"/>
      <c r="E117" s="29"/>
      <c r="F117" s="34"/>
      <c r="G117" s="34"/>
      <c r="H117" s="57"/>
      <c r="I117" s="52">
        <f>SUM(I119:I174)</f>
        <v>18.599999999999994</v>
      </c>
    </row>
    <row r="118" spans="1:9" x14ac:dyDescent="0.25">
      <c r="A118" s="11">
        <v>1</v>
      </c>
      <c r="B118" s="36" t="s">
        <v>19</v>
      </c>
      <c r="C118" s="13"/>
      <c r="D118" s="15"/>
      <c r="E118" s="13"/>
      <c r="F118" s="13"/>
      <c r="G118" s="13"/>
      <c r="H118" s="19"/>
      <c r="I118" s="19"/>
    </row>
    <row r="119" spans="1:9" ht="31.5" x14ac:dyDescent="0.25">
      <c r="A119" s="11"/>
      <c r="B119" s="13"/>
      <c r="C119" s="11" t="s">
        <v>5</v>
      </c>
      <c r="D119" s="37" t="s">
        <v>20</v>
      </c>
      <c r="E119" s="39"/>
      <c r="F119" s="39" t="s">
        <v>171</v>
      </c>
      <c r="G119" s="12"/>
      <c r="H119" s="19">
        <v>1</v>
      </c>
      <c r="I119" s="51">
        <v>0.25</v>
      </c>
    </row>
    <row r="120" spans="1:9" ht="47.25" x14ac:dyDescent="0.25">
      <c r="A120" s="11"/>
      <c r="B120" s="13"/>
      <c r="C120" s="11" t="s">
        <v>5</v>
      </c>
      <c r="D120" s="37" t="s">
        <v>80</v>
      </c>
      <c r="E120" s="39"/>
      <c r="F120" s="39" t="s">
        <v>171</v>
      </c>
      <c r="G120" s="12"/>
      <c r="H120" s="19">
        <v>1</v>
      </c>
      <c r="I120" s="51">
        <v>0.25</v>
      </c>
    </row>
    <row r="121" spans="1:9" ht="31.5" x14ac:dyDescent="0.25">
      <c r="A121" s="11"/>
      <c r="B121" s="13"/>
      <c r="C121" s="11" t="s">
        <v>5</v>
      </c>
      <c r="D121" s="37" t="s">
        <v>22</v>
      </c>
      <c r="E121" s="39"/>
      <c r="F121" s="39" t="s">
        <v>171</v>
      </c>
      <c r="G121" s="12"/>
      <c r="H121" s="19">
        <v>1</v>
      </c>
      <c r="I121" s="51">
        <v>0.3</v>
      </c>
    </row>
    <row r="122" spans="1:9" x14ac:dyDescent="0.25">
      <c r="A122" s="11">
        <v>2</v>
      </c>
      <c r="B122" s="36" t="s">
        <v>221</v>
      </c>
      <c r="C122" s="11"/>
      <c r="D122" s="37"/>
      <c r="E122" s="11"/>
      <c r="F122" s="36"/>
      <c r="G122" s="12"/>
      <c r="H122" s="19"/>
      <c r="I122" s="51"/>
    </row>
    <row r="123" spans="1:9" ht="31.5" x14ac:dyDescent="0.25">
      <c r="A123" s="11"/>
      <c r="B123" s="36"/>
      <c r="C123" s="11" t="s">
        <v>5</v>
      </c>
      <c r="D123" s="37" t="s">
        <v>21</v>
      </c>
      <c r="E123" s="11"/>
      <c r="F123" s="36" t="s">
        <v>223</v>
      </c>
      <c r="G123" s="12"/>
      <c r="H123" s="19">
        <v>2</v>
      </c>
      <c r="I123" s="51">
        <v>0.75</v>
      </c>
    </row>
    <row r="124" spans="1:9" x14ac:dyDescent="0.25">
      <c r="A124" s="11">
        <v>3</v>
      </c>
      <c r="B124" s="36" t="s">
        <v>23</v>
      </c>
      <c r="C124" s="11"/>
      <c r="D124" s="22"/>
      <c r="E124" s="11"/>
      <c r="F124" s="12"/>
      <c r="G124" s="12"/>
      <c r="H124" s="19"/>
      <c r="I124" s="51"/>
    </row>
    <row r="125" spans="1:9" ht="63" x14ac:dyDescent="0.25">
      <c r="A125" s="11"/>
      <c r="B125" s="13"/>
      <c r="C125" s="11" t="s">
        <v>5</v>
      </c>
      <c r="D125" s="37" t="s">
        <v>237</v>
      </c>
      <c r="E125" s="36"/>
      <c r="F125" s="36" t="s">
        <v>247</v>
      </c>
      <c r="G125" s="12"/>
      <c r="H125" s="19">
        <v>3</v>
      </c>
      <c r="I125" s="49">
        <v>0.25</v>
      </c>
    </row>
    <row r="126" spans="1:9" ht="47.25" x14ac:dyDescent="0.25">
      <c r="A126" s="11"/>
      <c r="B126" s="13"/>
      <c r="C126" s="11" t="s">
        <v>5</v>
      </c>
      <c r="D126" s="37" t="s">
        <v>238</v>
      </c>
      <c r="E126" s="36"/>
      <c r="F126" s="36" t="s">
        <v>158</v>
      </c>
      <c r="G126" s="12"/>
      <c r="H126" s="19">
        <v>3</v>
      </c>
      <c r="I126" s="49">
        <v>0.25</v>
      </c>
    </row>
    <row r="127" spans="1:9" ht="78.75" x14ac:dyDescent="0.25">
      <c r="A127" s="11"/>
      <c r="B127" s="13"/>
      <c r="C127" s="11" t="s">
        <v>5</v>
      </c>
      <c r="D127" s="37" t="s">
        <v>239</v>
      </c>
      <c r="E127" s="36"/>
      <c r="F127" s="36" t="s">
        <v>191</v>
      </c>
      <c r="G127" s="12"/>
      <c r="H127" s="19">
        <v>3</v>
      </c>
      <c r="I127" s="49">
        <v>0.25</v>
      </c>
    </row>
    <row r="128" spans="1:9" ht="31.5" x14ac:dyDescent="0.25">
      <c r="A128" s="11">
        <v>4</v>
      </c>
      <c r="B128" s="36" t="s">
        <v>166</v>
      </c>
      <c r="C128" s="11"/>
      <c r="D128" s="22"/>
      <c r="E128" s="11"/>
      <c r="F128" s="12"/>
      <c r="G128" s="12"/>
      <c r="H128" s="19"/>
      <c r="I128" s="53"/>
    </row>
    <row r="129" spans="1:9" ht="31.5" x14ac:dyDescent="0.25">
      <c r="A129" s="11"/>
      <c r="B129" s="13"/>
      <c r="C129" s="11" t="s">
        <v>5</v>
      </c>
      <c r="D129" s="37" t="s">
        <v>153</v>
      </c>
      <c r="E129" s="30" t="s">
        <v>52</v>
      </c>
      <c r="F129" s="39" t="s">
        <v>112</v>
      </c>
      <c r="G129" s="12"/>
      <c r="H129" s="19">
        <v>5</v>
      </c>
      <c r="I129" s="49">
        <v>0.6</v>
      </c>
    </row>
    <row r="130" spans="1:9" ht="94.5" x14ac:dyDescent="0.25">
      <c r="A130" s="11"/>
      <c r="B130" s="13"/>
      <c r="C130" s="11" t="s">
        <v>5</v>
      </c>
      <c r="D130" s="37" t="s">
        <v>24</v>
      </c>
      <c r="E130" s="30" t="s">
        <v>52</v>
      </c>
      <c r="F130" s="36" t="s">
        <v>29</v>
      </c>
      <c r="G130" s="21"/>
      <c r="H130" s="19">
        <v>5</v>
      </c>
      <c r="I130" s="49">
        <v>0.2</v>
      </c>
    </row>
    <row r="131" spans="1:9" ht="47.25" x14ac:dyDescent="0.25">
      <c r="A131" s="11"/>
      <c r="B131" s="13"/>
      <c r="C131" s="11" t="s">
        <v>5</v>
      </c>
      <c r="D131" s="37" t="s">
        <v>25</v>
      </c>
      <c r="E131" s="30" t="s">
        <v>52</v>
      </c>
      <c r="F131" s="36" t="s">
        <v>30</v>
      </c>
      <c r="G131" s="12"/>
      <c r="H131" s="19">
        <v>5</v>
      </c>
      <c r="I131" s="49">
        <v>0.35</v>
      </c>
    </row>
    <row r="132" spans="1:9" ht="47.25" x14ac:dyDescent="0.25">
      <c r="A132" s="11"/>
      <c r="B132" s="13"/>
      <c r="C132" s="11" t="s">
        <v>5</v>
      </c>
      <c r="D132" s="37" t="s">
        <v>240</v>
      </c>
      <c r="E132" s="30" t="s">
        <v>52</v>
      </c>
      <c r="F132" s="36" t="s">
        <v>192</v>
      </c>
      <c r="G132" s="12"/>
      <c r="H132" s="19">
        <v>5</v>
      </c>
      <c r="I132" s="49">
        <v>0.35</v>
      </c>
    </row>
    <row r="133" spans="1:9" ht="31.5" x14ac:dyDescent="0.25">
      <c r="A133" s="11"/>
      <c r="B133" s="13"/>
      <c r="C133" s="11" t="s">
        <v>5</v>
      </c>
      <c r="D133" s="37" t="s">
        <v>26</v>
      </c>
      <c r="E133" s="30" t="s">
        <v>52</v>
      </c>
      <c r="F133" s="36" t="s">
        <v>163</v>
      </c>
      <c r="G133" s="12"/>
      <c r="H133" s="19">
        <v>5</v>
      </c>
      <c r="I133" s="49">
        <v>0.3</v>
      </c>
    </row>
    <row r="134" spans="1:9" ht="54.6" customHeight="1" x14ac:dyDescent="0.25">
      <c r="A134" s="11"/>
      <c r="B134" s="13"/>
      <c r="C134" s="11" t="s">
        <v>6</v>
      </c>
      <c r="D134" s="37" t="s">
        <v>27</v>
      </c>
      <c r="E134" s="11"/>
      <c r="F134" s="12"/>
      <c r="G134" s="12"/>
      <c r="H134" s="19">
        <v>5</v>
      </c>
      <c r="I134" s="49">
        <v>0.5</v>
      </c>
    </row>
    <row r="135" spans="1:9" ht="96" customHeight="1" x14ac:dyDescent="0.25">
      <c r="A135" s="11"/>
      <c r="B135" s="13"/>
      <c r="C135" s="11"/>
      <c r="D135" s="22"/>
      <c r="E135" s="30">
        <v>0</v>
      </c>
      <c r="F135" s="38" t="s">
        <v>233</v>
      </c>
      <c r="G135" s="12"/>
      <c r="H135" s="19"/>
      <c r="I135" s="49"/>
    </row>
    <row r="136" spans="1:9" ht="78.75" x14ac:dyDescent="0.25">
      <c r="A136" s="11"/>
      <c r="B136" s="13"/>
      <c r="C136" s="11"/>
      <c r="D136" s="22"/>
      <c r="E136" s="30">
        <v>1</v>
      </c>
      <c r="F136" s="37" t="s">
        <v>232</v>
      </c>
      <c r="G136" s="12"/>
      <c r="H136" s="19"/>
      <c r="I136" s="19"/>
    </row>
    <row r="137" spans="1:9" ht="90" customHeight="1" x14ac:dyDescent="0.25">
      <c r="A137" s="11"/>
      <c r="B137" s="13"/>
      <c r="C137" s="11"/>
      <c r="D137" s="22"/>
      <c r="E137" s="30">
        <v>2</v>
      </c>
      <c r="F137" s="37" t="s">
        <v>234</v>
      </c>
      <c r="G137" s="12"/>
      <c r="H137" s="19"/>
      <c r="I137" s="19"/>
    </row>
    <row r="138" spans="1:9" ht="63" x14ac:dyDescent="0.25">
      <c r="A138" s="11"/>
      <c r="B138" s="13"/>
      <c r="C138" s="11"/>
      <c r="D138" s="22"/>
      <c r="E138" s="30">
        <v>3</v>
      </c>
      <c r="F138" s="36" t="s">
        <v>31</v>
      </c>
      <c r="G138" s="12"/>
      <c r="H138" s="19"/>
      <c r="I138" s="19"/>
    </row>
    <row r="139" spans="1:9" ht="31.5" x14ac:dyDescent="0.25">
      <c r="A139" s="11">
        <v>5</v>
      </c>
      <c r="B139" s="36" t="s">
        <v>32</v>
      </c>
      <c r="C139" s="11"/>
      <c r="D139" s="22"/>
      <c r="E139" s="11"/>
      <c r="F139" s="12"/>
      <c r="G139" s="12"/>
      <c r="H139" s="19"/>
      <c r="I139" s="19"/>
    </row>
    <row r="140" spans="1:9" ht="110.25" x14ac:dyDescent="0.25">
      <c r="A140" s="11"/>
      <c r="B140" s="13"/>
      <c r="C140" s="11" t="s">
        <v>5</v>
      </c>
      <c r="D140" s="37" t="s">
        <v>24</v>
      </c>
      <c r="E140" s="30" t="s">
        <v>52</v>
      </c>
      <c r="F140" s="36" t="s">
        <v>37</v>
      </c>
      <c r="G140" s="12"/>
      <c r="H140" s="58">
        <v>5</v>
      </c>
      <c r="I140" s="49">
        <v>0.35</v>
      </c>
    </row>
    <row r="141" spans="1:9" ht="31.5" x14ac:dyDescent="0.25">
      <c r="A141" s="11"/>
      <c r="B141" s="13"/>
      <c r="C141" s="11" t="s">
        <v>5</v>
      </c>
      <c r="D141" s="37" t="s">
        <v>33</v>
      </c>
      <c r="E141" s="30" t="s">
        <v>52</v>
      </c>
      <c r="F141" s="36" t="s">
        <v>38</v>
      </c>
      <c r="G141" s="12"/>
      <c r="H141" s="58">
        <v>5</v>
      </c>
      <c r="I141" s="49">
        <v>0.3</v>
      </c>
    </row>
    <row r="142" spans="1:9" ht="31.5" x14ac:dyDescent="0.25">
      <c r="A142" s="11"/>
      <c r="B142" s="13"/>
      <c r="C142" s="11" t="s">
        <v>5</v>
      </c>
      <c r="D142" s="37" t="s">
        <v>152</v>
      </c>
      <c r="E142" s="30" t="s">
        <v>52</v>
      </c>
      <c r="F142" s="36" t="s">
        <v>113</v>
      </c>
      <c r="G142" s="12"/>
      <c r="H142" s="58">
        <v>5</v>
      </c>
      <c r="I142" s="49">
        <v>0.35</v>
      </c>
    </row>
    <row r="143" spans="1:9" ht="47.25" x14ac:dyDescent="0.25">
      <c r="A143" s="11"/>
      <c r="B143" s="13"/>
      <c r="C143" s="11" t="s">
        <v>5</v>
      </c>
      <c r="D143" s="37" t="s">
        <v>217</v>
      </c>
      <c r="E143" s="14"/>
      <c r="F143" s="37" t="s">
        <v>218</v>
      </c>
      <c r="G143" s="12"/>
      <c r="H143" s="58">
        <v>5</v>
      </c>
      <c r="I143" s="49">
        <v>0.3</v>
      </c>
    </row>
    <row r="144" spans="1:9" ht="31.5" x14ac:dyDescent="0.25">
      <c r="A144" s="11"/>
      <c r="B144" s="13"/>
      <c r="C144" s="11" t="s">
        <v>5</v>
      </c>
      <c r="D144" s="37" t="s">
        <v>154</v>
      </c>
      <c r="E144" s="30" t="s">
        <v>52</v>
      </c>
      <c r="F144" s="36" t="s">
        <v>163</v>
      </c>
      <c r="G144" s="12"/>
      <c r="H144" s="58">
        <v>5</v>
      </c>
      <c r="I144" s="49">
        <v>0.2</v>
      </c>
    </row>
    <row r="145" spans="1:9" ht="31.5" x14ac:dyDescent="0.25">
      <c r="A145" s="11"/>
      <c r="B145" s="13"/>
      <c r="C145" s="11" t="s">
        <v>5</v>
      </c>
      <c r="D145" s="37" t="s">
        <v>34</v>
      </c>
      <c r="E145" s="30" t="s">
        <v>52</v>
      </c>
      <c r="F145" s="36" t="s">
        <v>39</v>
      </c>
      <c r="G145" s="12"/>
      <c r="H145" s="58">
        <v>5</v>
      </c>
      <c r="I145" s="49">
        <v>0.35</v>
      </c>
    </row>
    <row r="146" spans="1:9" ht="47.25" x14ac:dyDescent="0.25">
      <c r="A146" s="11"/>
      <c r="B146" s="13"/>
      <c r="C146" s="11" t="s">
        <v>5</v>
      </c>
      <c r="D146" s="37" t="s">
        <v>25</v>
      </c>
      <c r="E146" s="30" t="s">
        <v>52</v>
      </c>
      <c r="F146" s="36" t="s">
        <v>30</v>
      </c>
      <c r="G146" s="12"/>
      <c r="H146" s="58">
        <v>5</v>
      </c>
      <c r="I146" s="49">
        <v>0.4</v>
      </c>
    </row>
    <row r="147" spans="1:9" s="16" customFormat="1" ht="47.25" x14ac:dyDescent="0.25">
      <c r="A147" s="11"/>
      <c r="B147" s="13"/>
      <c r="C147" s="11" t="s">
        <v>5</v>
      </c>
      <c r="D147" s="37" t="s">
        <v>240</v>
      </c>
      <c r="E147" s="30" t="s">
        <v>52</v>
      </c>
      <c r="F147" s="36" t="s">
        <v>192</v>
      </c>
      <c r="G147" s="12"/>
      <c r="H147" s="58">
        <v>5</v>
      </c>
      <c r="I147" s="49">
        <v>0.3</v>
      </c>
    </row>
    <row r="148" spans="1:9" ht="31.5" x14ac:dyDescent="0.25">
      <c r="A148" s="11"/>
      <c r="B148" s="13"/>
      <c r="C148" s="11" t="s">
        <v>5</v>
      </c>
      <c r="D148" s="37" t="s">
        <v>35</v>
      </c>
      <c r="E148" s="30" t="s">
        <v>52</v>
      </c>
      <c r="F148" s="36" t="s">
        <v>168</v>
      </c>
      <c r="G148" s="12"/>
      <c r="H148" s="58">
        <v>5</v>
      </c>
      <c r="I148" s="49">
        <v>0.4</v>
      </c>
    </row>
    <row r="149" spans="1:9" ht="31.5" x14ac:dyDescent="0.25">
      <c r="A149" s="14"/>
      <c r="B149" s="15"/>
      <c r="C149" s="14" t="s">
        <v>5</v>
      </c>
      <c r="D149" s="37" t="s">
        <v>36</v>
      </c>
      <c r="E149" s="45" t="s">
        <v>52</v>
      </c>
      <c r="F149" s="37" t="s">
        <v>169</v>
      </c>
      <c r="G149" s="22"/>
      <c r="H149" s="58">
        <v>5</v>
      </c>
      <c r="I149" s="55">
        <v>0.4</v>
      </c>
    </row>
    <row r="150" spans="1:9" ht="31.5" x14ac:dyDescent="0.25">
      <c r="A150" s="11">
        <v>6</v>
      </c>
      <c r="B150" s="36" t="s">
        <v>40</v>
      </c>
      <c r="C150" s="11"/>
      <c r="D150" s="22"/>
      <c r="E150" s="11"/>
      <c r="F150" s="12"/>
      <c r="G150" s="12"/>
      <c r="H150" s="19"/>
      <c r="I150" s="53"/>
    </row>
    <row r="151" spans="1:9" ht="110.25" x14ac:dyDescent="0.25">
      <c r="A151" s="11"/>
      <c r="B151" s="13"/>
      <c r="C151" s="11" t="s">
        <v>5</v>
      </c>
      <c r="D151" s="66" t="s">
        <v>24</v>
      </c>
      <c r="E151" s="41" t="s">
        <v>52</v>
      </c>
      <c r="F151" s="41" t="s">
        <v>41</v>
      </c>
      <c r="G151" s="12"/>
      <c r="H151" s="19">
        <v>5</v>
      </c>
      <c r="I151" s="49">
        <v>0.25</v>
      </c>
    </row>
    <row r="152" spans="1:9" ht="31.5" x14ac:dyDescent="0.25">
      <c r="A152" s="11"/>
      <c r="B152" s="13"/>
      <c r="C152" s="11" t="s">
        <v>5</v>
      </c>
      <c r="D152" s="37" t="s">
        <v>33</v>
      </c>
      <c r="E152" s="30" t="s">
        <v>52</v>
      </c>
      <c r="F152" s="36" t="s">
        <v>38</v>
      </c>
      <c r="G152" s="12"/>
      <c r="H152" s="19">
        <v>5</v>
      </c>
      <c r="I152" s="49">
        <v>0.25</v>
      </c>
    </row>
    <row r="153" spans="1:9" ht="31.5" x14ac:dyDescent="0.25">
      <c r="A153" s="11"/>
      <c r="B153" s="13"/>
      <c r="C153" s="11" t="s">
        <v>5</v>
      </c>
      <c r="D153" s="37" t="s">
        <v>152</v>
      </c>
      <c r="E153" s="30" t="s">
        <v>52</v>
      </c>
      <c r="F153" s="36" t="s">
        <v>114</v>
      </c>
      <c r="G153" s="12"/>
      <c r="H153" s="19">
        <v>5</v>
      </c>
      <c r="I153" s="49">
        <v>0.3</v>
      </c>
    </row>
    <row r="154" spans="1:9" ht="47.25" x14ac:dyDescent="0.25">
      <c r="A154" s="11"/>
      <c r="B154" s="13"/>
      <c r="C154" s="11" t="s">
        <v>5</v>
      </c>
      <c r="D154" s="37" t="s">
        <v>217</v>
      </c>
      <c r="E154" s="14"/>
      <c r="F154" s="37" t="s">
        <v>218</v>
      </c>
      <c r="G154" s="12"/>
      <c r="H154" s="19">
        <v>5</v>
      </c>
      <c r="I154" s="49">
        <v>0.3</v>
      </c>
    </row>
    <row r="155" spans="1:9" ht="31.5" x14ac:dyDescent="0.25">
      <c r="A155" s="11"/>
      <c r="B155" s="13"/>
      <c r="C155" s="11" t="s">
        <v>5</v>
      </c>
      <c r="D155" s="37" t="s">
        <v>26</v>
      </c>
      <c r="E155" s="30" t="s">
        <v>52</v>
      </c>
      <c r="F155" s="36" t="s">
        <v>163</v>
      </c>
      <c r="G155" s="12"/>
      <c r="H155" s="19">
        <v>5</v>
      </c>
      <c r="I155" s="49">
        <v>0.25</v>
      </c>
    </row>
    <row r="156" spans="1:9" ht="63" x14ac:dyDescent="0.25">
      <c r="A156" s="11"/>
      <c r="B156" s="13"/>
      <c r="C156" s="11" t="s">
        <v>5</v>
      </c>
      <c r="D156" s="37" t="s">
        <v>34</v>
      </c>
      <c r="E156" s="30" t="s">
        <v>52</v>
      </c>
      <c r="F156" s="36" t="s">
        <v>229</v>
      </c>
      <c r="G156" s="12"/>
      <c r="H156" s="19">
        <v>5</v>
      </c>
      <c r="I156" s="49">
        <v>0.3</v>
      </c>
    </row>
    <row r="157" spans="1:9" ht="47.25" x14ac:dyDescent="0.25">
      <c r="A157" s="11"/>
      <c r="B157" s="13"/>
      <c r="C157" s="11" t="s">
        <v>5</v>
      </c>
      <c r="D157" s="37" t="s">
        <v>25</v>
      </c>
      <c r="E157" s="30" t="s">
        <v>52</v>
      </c>
      <c r="F157" s="36" t="s">
        <v>30</v>
      </c>
      <c r="G157" s="12"/>
      <c r="H157" s="19">
        <v>5</v>
      </c>
      <c r="I157" s="49">
        <v>0.3</v>
      </c>
    </row>
    <row r="158" spans="1:9" ht="47.25" x14ac:dyDescent="0.25">
      <c r="A158" s="11"/>
      <c r="B158" s="13"/>
      <c r="C158" s="11" t="s">
        <v>5</v>
      </c>
      <c r="D158" s="37" t="s">
        <v>240</v>
      </c>
      <c r="E158" s="30" t="s">
        <v>52</v>
      </c>
      <c r="F158" s="36" t="s">
        <v>192</v>
      </c>
      <c r="G158" s="12"/>
      <c r="H158" s="19">
        <v>5</v>
      </c>
      <c r="I158" s="49">
        <v>0.3</v>
      </c>
    </row>
    <row r="159" spans="1:9" ht="31.5" x14ac:dyDescent="0.25">
      <c r="A159" s="11"/>
      <c r="B159" s="13"/>
      <c r="C159" s="11" t="s">
        <v>5</v>
      </c>
      <c r="D159" s="37" t="s">
        <v>35</v>
      </c>
      <c r="E159" s="30" t="s">
        <v>52</v>
      </c>
      <c r="F159" s="36" t="s">
        <v>168</v>
      </c>
      <c r="G159" s="12"/>
      <c r="H159" s="19">
        <v>5</v>
      </c>
      <c r="I159" s="49">
        <v>0.35</v>
      </c>
    </row>
    <row r="160" spans="1:9" ht="31.5" x14ac:dyDescent="0.25">
      <c r="A160" s="11"/>
      <c r="B160" s="13"/>
      <c r="C160" s="11" t="s">
        <v>5</v>
      </c>
      <c r="D160" s="37" t="s">
        <v>36</v>
      </c>
      <c r="E160" s="30" t="s">
        <v>52</v>
      </c>
      <c r="F160" s="36" t="s">
        <v>169</v>
      </c>
      <c r="G160" s="12"/>
      <c r="H160" s="19">
        <v>5</v>
      </c>
      <c r="I160" s="49">
        <v>0.35</v>
      </c>
    </row>
    <row r="161" spans="1:9" x14ac:dyDescent="0.25">
      <c r="A161" s="11">
        <v>7</v>
      </c>
      <c r="B161" s="36" t="s">
        <v>275</v>
      </c>
      <c r="C161" s="11"/>
      <c r="D161" s="22"/>
      <c r="E161" s="11"/>
      <c r="F161" s="12"/>
      <c r="G161" s="12"/>
      <c r="H161" s="19"/>
      <c r="I161" s="53"/>
    </row>
    <row r="162" spans="1:9" s="63" customFormat="1" ht="47.25" x14ac:dyDescent="0.25">
      <c r="A162" s="60"/>
      <c r="B162" s="23"/>
      <c r="C162" s="60" t="s">
        <v>5</v>
      </c>
      <c r="D162" s="39" t="s">
        <v>42</v>
      </c>
      <c r="E162" s="64" t="s">
        <v>52</v>
      </c>
      <c r="F162" s="39" t="s">
        <v>162</v>
      </c>
      <c r="G162" s="62"/>
      <c r="H162" s="53">
        <v>7</v>
      </c>
      <c r="I162" s="49">
        <v>0.7</v>
      </c>
    </row>
    <row r="163" spans="1:9" ht="31.5" x14ac:dyDescent="0.25">
      <c r="A163" s="11"/>
      <c r="B163" s="13"/>
      <c r="C163" s="11" t="s">
        <v>5</v>
      </c>
      <c r="D163" s="37" t="s">
        <v>43</v>
      </c>
      <c r="E163" s="30" t="s">
        <v>52</v>
      </c>
      <c r="F163" s="36" t="s">
        <v>146</v>
      </c>
      <c r="G163" s="12"/>
      <c r="H163" s="19">
        <v>7</v>
      </c>
      <c r="I163" s="49">
        <v>0.7</v>
      </c>
    </row>
    <row r="164" spans="1:9" ht="31.5" x14ac:dyDescent="0.25">
      <c r="A164" s="11"/>
      <c r="B164" s="13"/>
      <c r="C164" s="11" t="s">
        <v>5</v>
      </c>
      <c r="D164" s="37" t="s">
        <v>44</v>
      </c>
      <c r="E164" s="30" t="s">
        <v>52</v>
      </c>
      <c r="F164" s="36" t="s">
        <v>45</v>
      </c>
      <c r="G164" s="12"/>
      <c r="H164" s="19">
        <v>7</v>
      </c>
      <c r="I164" s="49">
        <v>0.7</v>
      </c>
    </row>
    <row r="165" spans="1:9" x14ac:dyDescent="0.25">
      <c r="A165" s="11">
        <v>8</v>
      </c>
      <c r="B165" s="36" t="s">
        <v>129</v>
      </c>
      <c r="C165" s="11"/>
      <c r="D165" s="37"/>
      <c r="E165" s="11"/>
      <c r="F165" s="36"/>
      <c r="G165" s="12"/>
      <c r="H165" s="19"/>
      <c r="I165" s="54"/>
    </row>
    <row r="166" spans="1:9" ht="31.5" x14ac:dyDescent="0.25">
      <c r="A166" s="11"/>
      <c r="B166" s="36"/>
      <c r="C166" s="11" t="s">
        <v>5</v>
      </c>
      <c r="D166" s="37" t="s">
        <v>130</v>
      </c>
      <c r="E166" s="11"/>
      <c r="F166" s="13" t="s">
        <v>140</v>
      </c>
      <c r="G166" s="12"/>
      <c r="H166" s="19">
        <v>7</v>
      </c>
      <c r="I166" s="49">
        <v>0.7</v>
      </c>
    </row>
    <row r="167" spans="1:9" ht="31.5" x14ac:dyDescent="0.25">
      <c r="A167" s="11"/>
      <c r="B167" s="36"/>
      <c r="C167" s="11" t="s">
        <v>5</v>
      </c>
      <c r="D167" s="37" t="s">
        <v>131</v>
      </c>
      <c r="E167" s="11"/>
      <c r="F167" s="13" t="s">
        <v>141</v>
      </c>
      <c r="G167" s="12"/>
      <c r="H167" s="19">
        <v>7</v>
      </c>
      <c r="I167" s="49">
        <v>0.7</v>
      </c>
    </row>
    <row r="168" spans="1:9" ht="31.5" x14ac:dyDescent="0.25">
      <c r="A168" s="11"/>
      <c r="B168" s="36"/>
      <c r="C168" s="11" t="s">
        <v>5</v>
      </c>
      <c r="D168" s="37" t="s">
        <v>132</v>
      </c>
      <c r="E168" s="11"/>
      <c r="F168" s="13" t="s">
        <v>139</v>
      </c>
      <c r="G168" s="12"/>
      <c r="H168" s="19">
        <v>7</v>
      </c>
      <c r="I168" s="49">
        <v>0.7</v>
      </c>
    </row>
    <row r="169" spans="1:9" x14ac:dyDescent="0.25">
      <c r="A169" s="11"/>
      <c r="B169" s="36"/>
      <c r="C169" s="11" t="s">
        <v>5</v>
      </c>
      <c r="D169" s="37" t="s">
        <v>133</v>
      </c>
      <c r="E169" s="11"/>
      <c r="F169" s="13" t="s">
        <v>135</v>
      </c>
      <c r="G169" s="12"/>
      <c r="H169" s="19">
        <v>7</v>
      </c>
      <c r="I169" s="49">
        <v>0.7</v>
      </c>
    </row>
    <row r="170" spans="1:9" x14ac:dyDescent="0.25">
      <c r="A170" s="11">
        <v>9</v>
      </c>
      <c r="B170" s="36" t="s">
        <v>136</v>
      </c>
      <c r="C170" s="11"/>
      <c r="D170" s="37"/>
      <c r="E170" s="11"/>
      <c r="F170" s="36"/>
      <c r="G170" s="12"/>
      <c r="H170" s="19"/>
      <c r="I170" s="54"/>
    </row>
    <row r="171" spans="1:9" ht="31.5" x14ac:dyDescent="0.25">
      <c r="A171" s="11"/>
      <c r="B171" s="36"/>
      <c r="C171" s="11" t="s">
        <v>5</v>
      </c>
      <c r="D171" s="37" t="s">
        <v>130</v>
      </c>
      <c r="E171" s="11"/>
      <c r="F171" s="13" t="s">
        <v>137</v>
      </c>
      <c r="G171" s="12"/>
      <c r="H171" s="19">
        <v>7</v>
      </c>
      <c r="I171" s="49">
        <v>0.7</v>
      </c>
    </row>
    <row r="172" spans="1:9" ht="31.5" x14ac:dyDescent="0.25">
      <c r="A172" s="11"/>
      <c r="B172" s="36"/>
      <c r="C172" s="11" t="s">
        <v>5</v>
      </c>
      <c r="D172" s="37" t="s">
        <v>131</v>
      </c>
      <c r="E172" s="11"/>
      <c r="F172" s="13" t="s">
        <v>138</v>
      </c>
      <c r="G172" s="12"/>
      <c r="H172" s="19">
        <v>7</v>
      </c>
      <c r="I172" s="49">
        <v>0.7</v>
      </c>
    </row>
    <row r="173" spans="1:9" s="35" customFormat="1" ht="92.45" customHeight="1" x14ac:dyDescent="0.25">
      <c r="A173" s="11"/>
      <c r="B173" s="36"/>
      <c r="C173" s="11" t="s">
        <v>5</v>
      </c>
      <c r="D173" s="37" t="s">
        <v>132</v>
      </c>
      <c r="E173" s="11"/>
      <c r="F173" s="13" t="s">
        <v>139</v>
      </c>
      <c r="G173" s="12"/>
      <c r="H173" s="19">
        <v>7</v>
      </c>
      <c r="I173" s="49">
        <v>0.7</v>
      </c>
    </row>
    <row r="174" spans="1:9" x14ac:dyDescent="0.25">
      <c r="A174" s="11"/>
      <c r="B174" s="36"/>
      <c r="C174" s="11" t="s">
        <v>5</v>
      </c>
      <c r="D174" s="37" t="s">
        <v>224</v>
      </c>
      <c r="E174" s="11"/>
      <c r="F174" s="13" t="s">
        <v>135</v>
      </c>
      <c r="G174" s="12"/>
      <c r="H174" s="19">
        <v>7</v>
      </c>
      <c r="I174" s="49">
        <v>0.7</v>
      </c>
    </row>
    <row r="175" spans="1:9" ht="63" x14ac:dyDescent="0.25">
      <c r="A175" s="29" t="s">
        <v>95</v>
      </c>
      <c r="B175" s="42" t="s">
        <v>156</v>
      </c>
      <c r="C175" s="29"/>
      <c r="D175" s="43"/>
      <c r="E175" s="29"/>
      <c r="F175" s="34"/>
      <c r="G175" s="34"/>
      <c r="H175" s="57"/>
      <c r="I175" s="52">
        <f>SUM(I177:I231)</f>
        <v>19.650000000000009</v>
      </c>
    </row>
    <row r="176" spans="1:9" x14ac:dyDescent="0.25">
      <c r="A176" s="11">
        <v>1</v>
      </c>
      <c r="B176" s="36" t="s">
        <v>19</v>
      </c>
      <c r="C176" s="13"/>
      <c r="D176" s="15"/>
      <c r="E176" s="13"/>
      <c r="F176" s="13"/>
      <c r="G176" s="13"/>
      <c r="H176" s="19"/>
      <c r="I176" s="19"/>
    </row>
    <row r="177" spans="1:9" ht="31.5" x14ac:dyDescent="0.25">
      <c r="A177" s="11"/>
      <c r="B177" s="13"/>
      <c r="C177" s="11" t="s">
        <v>5</v>
      </c>
      <c r="D177" s="37" t="s">
        <v>20</v>
      </c>
      <c r="E177" s="12"/>
      <c r="F177" s="36" t="s">
        <v>171</v>
      </c>
      <c r="G177" s="12"/>
      <c r="H177" s="19">
        <v>1</v>
      </c>
      <c r="I177" s="51">
        <v>0.25</v>
      </c>
    </row>
    <row r="178" spans="1:9" ht="47.25" x14ac:dyDescent="0.25">
      <c r="A178" s="11"/>
      <c r="B178" s="13"/>
      <c r="C178" s="11" t="s">
        <v>5</v>
      </c>
      <c r="D178" s="37" t="s">
        <v>80</v>
      </c>
      <c r="E178" s="12"/>
      <c r="F178" s="36" t="s">
        <v>171</v>
      </c>
      <c r="G178" s="12"/>
      <c r="H178" s="19">
        <v>1</v>
      </c>
      <c r="I178" s="51">
        <v>0.25</v>
      </c>
    </row>
    <row r="179" spans="1:9" ht="31.5" x14ac:dyDescent="0.25">
      <c r="A179" s="11"/>
      <c r="B179" s="13"/>
      <c r="C179" s="11" t="s">
        <v>5</v>
      </c>
      <c r="D179" s="37" t="s">
        <v>22</v>
      </c>
      <c r="E179" s="36"/>
      <c r="F179" s="36" t="s">
        <v>171</v>
      </c>
      <c r="G179" s="12"/>
      <c r="H179" s="19">
        <v>1</v>
      </c>
      <c r="I179" s="51">
        <v>0.3</v>
      </c>
    </row>
    <row r="180" spans="1:9" x14ac:dyDescent="0.25">
      <c r="A180" s="11">
        <v>2</v>
      </c>
      <c r="B180" s="36" t="s">
        <v>221</v>
      </c>
      <c r="C180" s="11"/>
      <c r="D180" s="37"/>
      <c r="E180" s="11"/>
      <c r="F180" s="36"/>
      <c r="G180" s="12"/>
      <c r="H180" s="19"/>
      <c r="I180" s="51"/>
    </row>
    <row r="181" spans="1:9" ht="31.5" x14ac:dyDescent="0.25">
      <c r="A181" s="11"/>
      <c r="B181" s="36"/>
      <c r="C181" s="11" t="s">
        <v>5</v>
      </c>
      <c r="D181" s="37" t="s">
        <v>21</v>
      </c>
      <c r="E181" s="11"/>
      <c r="F181" s="36" t="s">
        <v>223</v>
      </c>
      <c r="G181" s="12"/>
      <c r="H181" s="19">
        <v>2</v>
      </c>
      <c r="I181" s="51">
        <v>0.7</v>
      </c>
    </row>
    <row r="182" spans="1:9" ht="31.5" x14ac:dyDescent="0.25">
      <c r="A182" s="11">
        <v>3</v>
      </c>
      <c r="B182" s="36" t="s">
        <v>46</v>
      </c>
      <c r="C182" s="11"/>
      <c r="D182" s="22"/>
      <c r="E182" s="11"/>
      <c r="F182" s="12"/>
      <c r="G182" s="12"/>
      <c r="H182" s="19"/>
      <c r="I182" s="51"/>
    </row>
    <row r="183" spans="1:9" ht="31.5" x14ac:dyDescent="0.25">
      <c r="A183" s="11"/>
      <c r="B183" s="13"/>
      <c r="C183" s="11" t="s">
        <v>5</v>
      </c>
      <c r="D183" s="37" t="s">
        <v>47</v>
      </c>
      <c r="E183" s="36"/>
      <c r="F183" s="36" t="s">
        <v>248</v>
      </c>
      <c r="G183" s="12"/>
      <c r="H183" s="19">
        <v>3</v>
      </c>
      <c r="I183" s="49">
        <v>0.25</v>
      </c>
    </row>
    <row r="184" spans="1:9" ht="31.5" x14ac:dyDescent="0.25">
      <c r="A184" s="11"/>
      <c r="B184" s="13"/>
      <c r="C184" s="11" t="s">
        <v>5</v>
      </c>
      <c r="D184" s="37" t="s">
        <v>48</v>
      </c>
      <c r="E184" s="36"/>
      <c r="F184" s="36" t="s">
        <v>81</v>
      </c>
      <c r="G184" s="12"/>
      <c r="H184" s="19">
        <v>3</v>
      </c>
      <c r="I184" s="49">
        <v>0.25</v>
      </c>
    </row>
    <row r="185" spans="1:9" ht="63" x14ac:dyDescent="0.25">
      <c r="A185" s="11"/>
      <c r="B185" s="13"/>
      <c r="C185" s="11" t="s">
        <v>5</v>
      </c>
      <c r="D185" s="37" t="s">
        <v>245</v>
      </c>
      <c r="E185" s="36"/>
      <c r="F185" s="36" t="s">
        <v>159</v>
      </c>
      <c r="G185" s="12"/>
      <c r="H185" s="19">
        <v>3</v>
      </c>
      <c r="I185" s="49">
        <v>0.35</v>
      </c>
    </row>
    <row r="186" spans="1:9" ht="47.25" x14ac:dyDescent="0.25">
      <c r="A186" s="11">
        <v>4</v>
      </c>
      <c r="B186" s="36" t="s">
        <v>82</v>
      </c>
      <c r="C186" s="11"/>
      <c r="D186" s="22"/>
      <c r="E186" s="11"/>
      <c r="F186" s="12"/>
      <c r="G186" s="12"/>
      <c r="H186" s="19"/>
      <c r="I186" s="49"/>
    </row>
    <row r="187" spans="1:9" s="63" customFormat="1" ht="31.5" x14ac:dyDescent="0.25">
      <c r="A187" s="60"/>
      <c r="B187" s="23"/>
      <c r="C187" s="60" t="s">
        <v>5</v>
      </c>
      <c r="D187" s="39" t="s">
        <v>177</v>
      </c>
      <c r="E187" s="64" t="s">
        <v>52</v>
      </c>
      <c r="F187" s="39" t="s">
        <v>145</v>
      </c>
      <c r="G187" s="62"/>
      <c r="H187" s="65">
        <v>5</v>
      </c>
      <c r="I187" s="49">
        <v>0.5</v>
      </c>
    </row>
    <row r="188" spans="1:9" ht="47.25" x14ac:dyDescent="0.25">
      <c r="A188" s="11"/>
      <c r="B188" s="13"/>
      <c r="C188" s="11" t="s">
        <v>5</v>
      </c>
      <c r="D188" s="37" t="s">
        <v>241</v>
      </c>
      <c r="E188" s="30" t="s">
        <v>52</v>
      </c>
      <c r="F188" s="36" t="s">
        <v>192</v>
      </c>
      <c r="G188" s="21"/>
      <c r="H188" s="56">
        <v>5</v>
      </c>
      <c r="I188" s="49">
        <v>0.4</v>
      </c>
    </row>
    <row r="189" spans="1:9" ht="94.5" x14ac:dyDescent="0.25">
      <c r="A189" s="11"/>
      <c r="B189" s="13"/>
      <c r="C189" s="11" t="s">
        <v>5</v>
      </c>
      <c r="D189" s="37" t="s">
        <v>53</v>
      </c>
      <c r="E189" s="30" t="s">
        <v>52</v>
      </c>
      <c r="F189" s="36" t="s">
        <v>212</v>
      </c>
      <c r="G189" s="12"/>
      <c r="H189" s="56">
        <v>5</v>
      </c>
      <c r="I189" s="49">
        <v>0.5</v>
      </c>
    </row>
    <row r="190" spans="1:9" ht="63" x14ac:dyDescent="0.25">
      <c r="A190" s="11"/>
      <c r="B190" s="13"/>
      <c r="C190" s="11" t="s">
        <v>5</v>
      </c>
      <c r="D190" s="37" t="s">
        <v>211</v>
      </c>
      <c r="E190" s="30" t="s">
        <v>52</v>
      </c>
      <c r="F190" s="36" t="s">
        <v>200</v>
      </c>
      <c r="G190" s="12"/>
      <c r="H190" s="56">
        <v>5</v>
      </c>
      <c r="I190" s="49">
        <v>0.3</v>
      </c>
    </row>
    <row r="191" spans="1:9" ht="110.25" x14ac:dyDescent="0.25">
      <c r="A191" s="11"/>
      <c r="B191" s="13"/>
      <c r="C191" s="11" t="s">
        <v>5</v>
      </c>
      <c r="D191" s="38" t="s">
        <v>55</v>
      </c>
      <c r="E191" s="30" t="s">
        <v>52</v>
      </c>
      <c r="F191" s="36" t="s">
        <v>41</v>
      </c>
      <c r="G191" s="12"/>
      <c r="H191" s="56">
        <v>5</v>
      </c>
      <c r="I191" s="49">
        <v>0.6</v>
      </c>
    </row>
    <row r="192" spans="1:9" ht="47.25" x14ac:dyDescent="0.25">
      <c r="A192" s="11"/>
      <c r="B192" s="13"/>
      <c r="C192" s="11" t="s">
        <v>5</v>
      </c>
      <c r="D192" s="37" t="s">
        <v>178</v>
      </c>
      <c r="E192" s="30" t="s">
        <v>52</v>
      </c>
      <c r="F192" s="36" t="s">
        <v>124</v>
      </c>
      <c r="G192" s="12"/>
      <c r="H192" s="56">
        <v>5</v>
      </c>
      <c r="I192" s="49">
        <v>0.4</v>
      </c>
    </row>
    <row r="193" spans="1:9" ht="47.25" x14ac:dyDescent="0.25">
      <c r="A193" s="11"/>
      <c r="B193" s="13"/>
      <c r="C193" s="11" t="s">
        <v>5</v>
      </c>
      <c r="D193" s="38" t="s">
        <v>179</v>
      </c>
      <c r="E193" s="30" t="s">
        <v>52</v>
      </c>
      <c r="F193" s="36" t="s">
        <v>125</v>
      </c>
      <c r="G193" s="12"/>
      <c r="H193" s="56">
        <v>5</v>
      </c>
      <c r="I193" s="49">
        <v>0.4</v>
      </c>
    </row>
    <row r="194" spans="1:9" ht="47.25" x14ac:dyDescent="0.25">
      <c r="A194" s="11"/>
      <c r="B194" s="13"/>
      <c r="C194" s="11" t="s">
        <v>5</v>
      </c>
      <c r="D194" s="37" t="s">
        <v>180</v>
      </c>
      <c r="E194" s="30" t="s">
        <v>52</v>
      </c>
      <c r="F194" s="36" t="s">
        <v>127</v>
      </c>
      <c r="G194" s="12"/>
      <c r="H194" s="56">
        <v>5</v>
      </c>
      <c r="I194" s="49">
        <v>0.4</v>
      </c>
    </row>
    <row r="195" spans="1:9" ht="47.25" x14ac:dyDescent="0.25">
      <c r="A195" s="11"/>
      <c r="B195" s="13"/>
      <c r="C195" s="11" t="s">
        <v>5</v>
      </c>
      <c r="D195" s="37" t="s">
        <v>217</v>
      </c>
      <c r="E195" s="14"/>
      <c r="F195" s="37" t="s">
        <v>218</v>
      </c>
      <c r="G195" s="12"/>
      <c r="H195" s="56">
        <v>5</v>
      </c>
      <c r="I195" s="49">
        <v>0.8</v>
      </c>
    </row>
    <row r="196" spans="1:9" ht="31.5" x14ac:dyDescent="0.25">
      <c r="A196" s="11"/>
      <c r="B196" s="13"/>
      <c r="C196" s="11" t="s">
        <v>5</v>
      </c>
      <c r="D196" s="37" t="s">
        <v>56</v>
      </c>
      <c r="E196" s="30" t="s">
        <v>52</v>
      </c>
      <c r="F196" s="36" t="s">
        <v>39</v>
      </c>
      <c r="G196" s="12"/>
      <c r="H196" s="56">
        <v>5</v>
      </c>
      <c r="I196" s="49">
        <v>0.6</v>
      </c>
    </row>
    <row r="197" spans="1:9" ht="54" customHeight="1" x14ac:dyDescent="0.25">
      <c r="A197" s="11"/>
      <c r="B197" s="13"/>
      <c r="C197" s="11" t="s">
        <v>5</v>
      </c>
      <c r="D197" s="37" t="s">
        <v>242</v>
      </c>
      <c r="E197" s="30" t="s">
        <v>52</v>
      </c>
      <c r="F197" s="36" t="s">
        <v>195</v>
      </c>
      <c r="G197" s="12"/>
      <c r="H197" s="56">
        <v>5</v>
      </c>
      <c r="I197" s="49">
        <v>0.5</v>
      </c>
    </row>
    <row r="198" spans="1:9" ht="94.5" x14ac:dyDescent="0.25">
      <c r="A198" s="11"/>
      <c r="B198" s="13"/>
      <c r="C198" s="11" t="s">
        <v>5</v>
      </c>
      <c r="D198" s="37" t="s">
        <v>57</v>
      </c>
      <c r="E198" s="30" t="s">
        <v>52</v>
      </c>
      <c r="F198" s="36" t="s">
        <v>58</v>
      </c>
      <c r="G198" s="12"/>
      <c r="H198" s="56">
        <v>5</v>
      </c>
      <c r="I198" s="49">
        <v>0.4</v>
      </c>
    </row>
    <row r="199" spans="1:9" ht="78.75" x14ac:dyDescent="0.25">
      <c r="A199" s="11"/>
      <c r="B199" s="36"/>
      <c r="C199" s="11" t="s">
        <v>5</v>
      </c>
      <c r="D199" s="37" t="s">
        <v>210</v>
      </c>
      <c r="E199" s="30" t="s">
        <v>52</v>
      </c>
      <c r="F199" s="44" t="s">
        <v>209</v>
      </c>
      <c r="G199" s="12"/>
      <c r="H199" s="56">
        <v>5</v>
      </c>
      <c r="I199" s="49">
        <v>0.5</v>
      </c>
    </row>
    <row r="200" spans="1:9" ht="110.25" x14ac:dyDescent="0.25">
      <c r="A200" s="11"/>
      <c r="B200" s="13"/>
      <c r="C200" s="11" t="s">
        <v>5</v>
      </c>
      <c r="D200" s="37" t="s">
        <v>59</v>
      </c>
      <c r="E200" s="30" t="s">
        <v>52</v>
      </c>
      <c r="F200" s="36" t="s">
        <v>37</v>
      </c>
      <c r="G200" s="12"/>
      <c r="H200" s="56">
        <v>5</v>
      </c>
      <c r="I200" s="49">
        <v>0.6</v>
      </c>
    </row>
    <row r="201" spans="1:9" ht="31.5" x14ac:dyDescent="0.25">
      <c r="A201" s="11"/>
      <c r="B201" s="13"/>
      <c r="C201" s="11" t="s">
        <v>5</v>
      </c>
      <c r="D201" s="37" t="s">
        <v>83</v>
      </c>
      <c r="E201" s="30" t="s">
        <v>52</v>
      </c>
      <c r="F201" s="36" t="s">
        <v>38</v>
      </c>
      <c r="G201" s="12"/>
      <c r="H201" s="56">
        <v>5</v>
      </c>
      <c r="I201" s="49">
        <v>0.4</v>
      </c>
    </row>
    <row r="202" spans="1:9" ht="31.5" x14ac:dyDescent="0.25">
      <c r="A202" s="11"/>
      <c r="B202" s="13"/>
      <c r="C202" s="11" t="s">
        <v>5</v>
      </c>
      <c r="D202" s="37" t="s">
        <v>60</v>
      </c>
      <c r="E202" s="30" t="s">
        <v>52</v>
      </c>
      <c r="F202" s="36" t="s">
        <v>115</v>
      </c>
      <c r="G202" s="12"/>
      <c r="H202" s="56">
        <v>5</v>
      </c>
      <c r="I202" s="49">
        <v>0.5</v>
      </c>
    </row>
    <row r="203" spans="1:9" ht="47.25" x14ac:dyDescent="0.25">
      <c r="A203" s="11"/>
      <c r="B203" s="13"/>
      <c r="C203" s="11" t="s">
        <v>5</v>
      </c>
      <c r="D203" s="37" t="s">
        <v>219</v>
      </c>
      <c r="E203" s="14"/>
      <c r="F203" s="37" t="s">
        <v>220</v>
      </c>
      <c r="G203" s="12"/>
      <c r="H203" s="56">
        <v>5</v>
      </c>
      <c r="I203" s="49">
        <v>0.5</v>
      </c>
    </row>
    <row r="204" spans="1:9" ht="54.6" customHeight="1" x14ac:dyDescent="0.25">
      <c r="A204" s="11"/>
      <c r="B204" s="13"/>
      <c r="C204" s="11" t="s">
        <v>5</v>
      </c>
      <c r="D204" s="37" t="s">
        <v>249</v>
      </c>
      <c r="E204" s="30" t="s">
        <v>52</v>
      </c>
      <c r="F204" s="36" t="s">
        <v>192</v>
      </c>
      <c r="G204" s="12"/>
      <c r="H204" s="56">
        <v>5</v>
      </c>
      <c r="I204" s="49">
        <v>0.5</v>
      </c>
    </row>
    <row r="205" spans="1:9" ht="94.5" x14ac:dyDescent="0.25">
      <c r="A205" s="11"/>
      <c r="B205" s="13"/>
      <c r="C205" s="11" t="s">
        <v>5</v>
      </c>
      <c r="D205" s="37" t="s">
        <v>61</v>
      </c>
      <c r="E205" s="30" t="s">
        <v>52</v>
      </c>
      <c r="F205" s="36" t="s">
        <v>208</v>
      </c>
      <c r="G205" s="12"/>
      <c r="H205" s="56">
        <v>5</v>
      </c>
      <c r="I205" s="49">
        <v>0.5</v>
      </c>
    </row>
    <row r="206" spans="1:9" ht="78.75" x14ac:dyDescent="0.25">
      <c r="A206" s="11"/>
      <c r="B206" s="13"/>
      <c r="C206" s="11" t="s">
        <v>5</v>
      </c>
      <c r="D206" s="37" t="s">
        <v>207</v>
      </c>
      <c r="E206" s="30" t="s">
        <v>52</v>
      </c>
      <c r="F206" s="44" t="s">
        <v>209</v>
      </c>
      <c r="G206" s="12"/>
      <c r="H206" s="56">
        <v>5</v>
      </c>
      <c r="I206" s="49">
        <v>0.5</v>
      </c>
    </row>
    <row r="207" spans="1:9" ht="110.25" x14ac:dyDescent="0.25">
      <c r="A207" s="11"/>
      <c r="B207" s="13"/>
      <c r="C207" s="11" t="s">
        <v>5</v>
      </c>
      <c r="D207" s="38" t="s">
        <v>63</v>
      </c>
      <c r="E207" s="30" t="s">
        <v>52</v>
      </c>
      <c r="F207" s="36" t="s">
        <v>37</v>
      </c>
      <c r="G207" s="12"/>
      <c r="H207" s="56">
        <v>5</v>
      </c>
      <c r="I207" s="49">
        <v>0.5</v>
      </c>
    </row>
    <row r="208" spans="1:9" ht="31.5" x14ac:dyDescent="0.25">
      <c r="A208" s="11"/>
      <c r="B208" s="13"/>
      <c r="C208" s="11" t="s">
        <v>5</v>
      </c>
      <c r="D208" s="37" t="s">
        <v>250</v>
      </c>
      <c r="E208" s="30" t="s">
        <v>52</v>
      </c>
      <c r="F208" s="36" t="s">
        <v>251</v>
      </c>
      <c r="G208" s="12"/>
      <c r="H208" s="56">
        <v>5</v>
      </c>
      <c r="I208" s="49">
        <v>0.5</v>
      </c>
    </row>
    <row r="209" spans="1:9" x14ac:dyDescent="0.25">
      <c r="A209" s="11"/>
      <c r="B209" s="13"/>
      <c r="C209" s="11" t="s">
        <v>6</v>
      </c>
      <c r="D209" s="37" t="s">
        <v>64</v>
      </c>
      <c r="E209" s="30"/>
      <c r="F209" s="36"/>
      <c r="G209" s="12"/>
      <c r="H209" s="19">
        <v>5</v>
      </c>
      <c r="I209" s="49">
        <v>0.6</v>
      </c>
    </row>
    <row r="210" spans="1:9" x14ac:dyDescent="0.25">
      <c r="A210" s="11"/>
      <c r="B210" s="13"/>
      <c r="C210" s="11"/>
      <c r="D210" s="37"/>
      <c r="E210" s="30">
        <v>0</v>
      </c>
      <c r="F210" s="36" t="s">
        <v>182</v>
      </c>
      <c r="G210" s="12"/>
      <c r="H210" s="19"/>
      <c r="I210" s="53"/>
    </row>
    <row r="211" spans="1:9" ht="47.25" x14ac:dyDescent="0.25">
      <c r="A211" s="11"/>
      <c r="B211" s="13"/>
      <c r="C211" s="11"/>
      <c r="D211" s="37"/>
      <c r="E211" s="30">
        <v>1</v>
      </c>
      <c r="F211" s="36" t="s">
        <v>183</v>
      </c>
      <c r="G211" s="12"/>
      <c r="H211" s="19"/>
      <c r="I211" s="53"/>
    </row>
    <row r="212" spans="1:9" ht="47.25" x14ac:dyDescent="0.25">
      <c r="A212" s="11"/>
      <c r="B212" s="13"/>
      <c r="C212" s="11"/>
      <c r="D212" s="37"/>
      <c r="E212" s="30">
        <v>2</v>
      </c>
      <c r="F212" s="36" t="s">
        <v>181</v>
      </c>
      <c r="G212" s="12"/>
      <c r="H212" s="19"/>
      <c r="I212" s="53"/>
    </row>
    <row r="213" spans="1:9" ht="31.5" x14ac:dyDescent="0.25">
      <c r="A213" s="11"/>
      <c r="B213" s="13"/>
      <c r="C213" s="11"/>
      <c r="D213" s="37"/>
      <c r="E213" s="30">
        <v>3</v>
      </c>
      <c r="F213" s="36" t="s">
        <v>184</v>
      </c>
      <c r="G213" s="12"/>
      <c r="H213" s="19"/>
      <c r="I213" s="53"/>
    </row>
    <row r="214" spans="1:9" ht="31.5" x14ac:dyDescent="0.25">
      <c r="A214" s="11"/>
      <c r="B214" s="13"/>
      <c r="C214" s="11" t="s">
        <v>6</v>
      </c>
      <c r="D214" s="37" t="s">
        <v>65</v>
      </c>
      <c r="E214" s="30"/>
      <c r="F214" s="36"/>
      <c r="G214" s="12"/>
      <c r="H214" s="19">
        <v>5</v>
      </c>
      <c r="I214" s="49">
        <v>1</v>
      </c>
    </row>
    <row r="215" spans="1:9" ht="63" x14ac:dyDescent="0.25">
      <c r="A215" s="11"/>
      <c r="B215" s="13"/>
      <c r="C215" s="11"/>
      <c r="D215" s="37"/>
      <c r="E215" s="30">
        <v>0</v>
      </c>
      <c r="F215" s="37" t="s">
        <v>215</v>
      </c>
      <c r="G215" s="12"/>
      <c r="H215" s="19"/>
      <c r="I215" s="53"/>
    </row>
    <row r="216" spans="1:9" ht="63" x14ac:dyDescent="0.25">
      <c r="A216" s="11"/>
      <c r="B216" s="13"/>
      <c r="C216" s="11"/>
      <c r="D216" s="37"/>
      <c r="E216" s="30">
        <v>1</v>
      </c>
      <c r="F216" s="37" t="s">
        <v>213</v>
      </c>
      <c r="G216" s="12"/>
      <c r="H216" s="19"/>
      <c r="I216" s="53"/>
    </row>
    <row r="217" spans="1:9" ht="78.75" x14ac:dyDescent="0.25">
      <c r="A217" s="11"/>
      <c r="B217" s="13"/>
      <c r="C217" s="11"/>
      <c r="D217" s="37"/>
      <c r="E217" s="30">
        <v>2</v>
      </c>
      <c r="F217" s="37" t="s">
        <v>214</v>
      </c>
      <c r="G217" s="12"/>
      <c r="H217" s="19"/>
      <c r="I217" s="53"/>
    </row>
    <row r="218" spans="1:9" ht="63" x14ac:dyDescent="0.25">
      <c r="A218" s="11"/>
      <c r="B218" s="13"/>
      <c r="C218" s="11"/>
      <c r="D218" s="37"/>
      <c r="E218" s="30">
        <v>3</v>
      </c>
      <c r="F218" s="37" t="s">
        <v>66</v>
      </c>
      <c r="G218" s="12"/>
      <c r="H218" s="19"/>
      <c r="I218" s="53"/>
    </row>
    <row r="219" spans="1:9" ht="31.5" x14ac:dyDescent="0.25">
      <c r="A219" s="11"/>
      <c r="B219" s="13"/>
      <c r="C219" s="11" t="s">
        <v>6</v>
      </c>
      <c r="D219" s="37" t="s">
        <v>67</v>
      </c>
      <c r="E219" s="30"/>
      <c r="F219" s="37"/>
      <c r="G219" s="12"/>
      <c r="H219" s="19">
        <v>5</v>
      </c>
      <c r="I219" s="49">
        <v>1</v>
      </c>
    </row>
    <row r="220" spans="1:9" ht="63" x14ac:dyDescent="0.25">
      <c r="A220" s="11"/>
      <c r="B220" s="13"/>
      <c r="C220" s="11"/>
      <c r="D220" s="37"/>
      <c r="E220" s="30">
        <v>0</v>
      </c>
      <c r="F220" s="37" t="s">
        <v>215</v>
      </c>
      <c r="G220" s="12"/>
      <c r="H220" s="19"/>
      <c r="I220" s="19"/>
    </row>
    <row r="221" spans="1:9" ht="63" x14ac:dyDescent="0.25">
      <c r="A221" s="11"/>
      <c r="B221" s="13"/>
      <c r="C221" s="11"/>
      <c r="D221" s="37"/>
      <c r="E221" s="30">
        <v>1</v>
      </c>
      <c r="F221" s="37" t="s">
        <v>213</v>
      </c>
      <c r="G221" s="12"/>
      <c r="H221" s="19"/>
      <c r="I221" s="19"/>
    </row>
    <row r="222" spans="1:9" ht="78.75" x14ac:dyDescent="0.25">
      <c r="A222" s="11"/>
      <c r="B222" s="13"/>
      <c r="C222" s="11"/>
      <c r="D222" s="37"/>
      <c r="E222" s="30">
        <v>2</v>
      </c>
      <c r="F222" s="37" t="s">
        <v>214</v>
      </c>
      <c r="G222" s="12"/>
      <c r="H222" s="19"/>
      <c r="I222" s="19"/>
    </row>
    <row r="223" spans="1:9" ht="63" x14ac:dyDescent="0.25">
      <c r="A223" s="11"/>
      <c r="B223" s="13"/>
      <c r="C223" s="11"/>
      <c r="D223" s="37"/>
      <c r="E223" s="30">
        <v>3</v>
      </c>
      <c r="F223" s="36" t="s">
        <v>66</v>
      </c>
      <c r="G223" s="12"/>
      <c r="H223" s="19"/>
      <c r="I223" s="19"/>
    </row>
    <row r="224" spans="1:9" x14ac:dyDescent="0.25">
      <c r="A224" s="11">
        <v>5</v>
      </c>
      <c r="B224" s="36" t="s">
        <v>274</v>
      </c>
      <c r="C224" s="11"/>
      <c r="D224" s="37"/>
      <c r="E224" s="30"/>
      <c r="F224" s="36"/>
      <c r="G224" s="12"/>
      <c r="H224" s="19"/>
      <c r="I224" s="19"/>
    </row>
    <row r="225" spans="1:9" s="63" customFormat="1" ht="31.5" x14ac:dyDescent="0.25">
      <c r="A225" s="60"/>
      <c r="B225" s="23"/>
      <c r="C225" s="60" t="s">
        <v>5</v>
      </c>
      <c r="D225" s="39" t="s">
        <v>68</v>
      </c>
      <c r="E225" s="64" t="s">
        <v>52</v>
      </c>
      <c r="F225" s="39" t="s">
        <v>74</v>
      </c>
      <c r="G225" s="62"/>
      <c r="H225" s="65">
        <v>7</v>
      </c>
      <c r="I225" s="49">
        <v>0.3</v>
      </c>
    </row>
    <row r="226" spans="1:9" ht="31.5" x14ac:dyDescent="0.25">
      <c r="A226" s="11"/>
      <c r="B226" s="13"/>
      <c r="C226" s="11" t="s">
        <v>5</v>
      </c>
      <c r="D226" s="37" t="s">
        <v>73</v>
      </c>
      <c r="E226" s="30" t="s">
        <v>52</v>
      </c>
      <c r="F226" s="36" t="s">
        <v>79</v>
      </c>
      <c r="G226" s="12"/>
      <c r="H226" s="56">
        <v>7</v>
      </c>
      <c r="I226" s="49">
        <v>0.6</v>
      </c>
    </row>
    <row r="227" spans="1:9" ht="31.5" x14ac:dyDescent="0.25">
      <c r="A227" s="11"/>
      <c r="B227" s="13"/>
      <c r="C227" s="11" t="s">
        <v>5</v>
      </c>
      <c r="D227" s="37" t="s">
        <v>84</v>
      </c>
      <c r="E227" s="30" t="s">
        <v>52</v>
      </c>
      <c r="F227" s="36" t="s">
        <v>85</v>
      </c>
      <c r="G227" s="12"/>
      <c r="H227" s="56">
        <v>7</v>
      </c>
      <c r="I227" s="49">
        <v>0.6</v>
      </c>
    </row>
    <row r="228" spans="1:9" ht="31.5" x14ac:dyDescent="0.25">
      <c r="A228" s="11"/>
      <c r="B228" s="13"/>
      <c r="C228" s="11" t="s">
        <v>5</v>
      </c>
      <c r="D228" s="37" t="s">
        <v>86</v>
      </c>
      <c r="E228" s="30" t="s">
        <v>52</v>
      </c>
      <c r="F228" s="36" t="s">
        <v>87</v>
      </c>
      <c r="G228" s="12"/>
      <c r="H228" s="56">
        <v>7</v>
      </c>
      <c r="I228" s="49">
        <v>0.6</v>
      </c>
    </row>
    <row r="229" spans="1:9" ht="31.5" x14ac:dyDescent="0.25">
      <c r="A229" s="11"/>
      <c r="B229" s="13"/>
      <c r="C229" s="11" t="s">
        <v>5</v>
      </c>
      <c r="D229" s="37" t="s">
        <v>88</v>
      </c>
      <c r="E229" s="30" t="s">
        <v>52</v>
      </c>
      <c r="F229" s="36" t="s">
        <v>89</v>
      </c>
      <c r="G229" s="12"/>
      <c r="H229" s="56">
        <v>7</v>
      </c>
      <c r="I229" s="49">
        <v>0.6</v>
      </c>
    </row>
    <row r="230" spans="1:9" ht="57" customHeight="1" x14ac:dyDescent="0.25">
      <c r="A230" s="11"/>
      <c r="B230" s="13"/>
      <c r="C230" s="11" t="s">
        <v>5</v>
      </c>
      <c r="D230" s="37" t="s">
        <v>90</v>
      </c>
      <c r="E230" s="30" t="s">
        <v>52</v>
      </c>
      <c r="F230" s="36" t="s">
        <v>91</v>
      </c>
      <c r="G230" s="12"/>
      <c r="H230" s="56">
        <v>7</v>
      </c>
      <c r="I230" s="49">
        <v>0.6</v>
      </c>
    </row>
    <row r="231" spans="1:9" ht="31.5" x14ac:dyDescent="0.25">
      <c r="A231" s="11"/>
      <c r="B231" s="13"/>
      <c r="C231" s="11" t="s">
        <v>5</v>
      </c>
      <c r="D231" s="37" t="s">
        <v>92</v>
      </c>
      <c r="E231" s="30" t="s">
        <v>52</v>
      </c>
      <c r="F231" s="36" t="s">
        <v>93</v>
      </c>
      <c r="G231" s="12"/>
      <c r="H231" s="56">
        <v>7</v>
      </c>
      <c r="I231" s="49">
        <v>0.6</v>
      </c>
    </row>
    <row r="232" spans="1:9" ht="47.25" x14ac:dyDescent="0.25">
      <c r="A232" s="29" t="s">
        <v>94</v>
      </c>
      <c r="B232" s="42" t="s">
        <v>269</v>
      </c>
      <c r="C232" s="29"/>
      <c r="D232" s="43"/>
      <c r="E232" s="29"/>
      <c r="F232" s="34"/>
      <c r="G232" s="34"/>
      <c r="H232" s="57"/>
      <c r="I232" s="52">
        <f>SUM(I234:I256)</f>
        <v>8.5500000000000025</v>
      </c>
    </row>
    <row r="233" spans="1:9" x14ac:dyDescent="0.25">
      <c r="A233" s="26">
        <v>1</v>
      </c>
      <c r="B233" s="36" t="s">
        <v>19</v>
      </c>
      <c r="C233" s="11"/>
      <c r="D233" s="22"/>
      <c r="E233" s="11"/>
      <c r="F233" s="12"/>
      <c r="G233" s="12"/>
      <c r="H233" s="19"/>
      <c r="I233" s="19"/>
    </row>
    <row r="234" spans="1:9" ht="31.5" x14ac:dyDescent="0.25">
      <c r="A234" s="11"/>
      <c r="B234" s="13"/>
      <c r="C234" s="11" t="s">
        <v>5</v>
      </c>
      <c r="D234" s="37" t="s">
        <v>20</v>
      </c>
      <c r="E234" s="36"/>
      <c r="F234" s="36" t="s">
        <v>171</v>
      </c>
      <c r="G234" s="36"/>
      <c r="H234" s="56">
        <v>1</v>
      </c>
      <c r="I234" s="51">
        <v>0.25</v>
      </c>
    </row>
    <row r="235" spans="1:9" ht="47.25" x14ac:dyDescent="0.25">
      <c r="A235" s="11"/>
      <c r="B235" s="13"/>
      <c r="C235" s="11" t="s">
        <v>5</v>
      </c>
      <c r="D235" s="37" t="s">
        <v>80</v>
      </c>
      <c r="E235" s="36"/>
      <c r="F235" s="36" t="s">
        <v>171</v>
      </c>
      <c r="G235" s="36"/>
      <c r="H235" s="56">
        <v>1</v>
      </c>
      <c r="I235" s="51">
        <v>0.25</v>
      </c>
    </row>
    <row r="236" spans="1:9" ht="31.5" x14ac:dyDescent="0.25">
      <c r="A236" s="11"/>
      <c r="B236" s="13"/>
      <c r="C236" s="11" t="s">
        <v>5</v>
      </c>
      <c r="D236" s="37" t="s">
        <v>22</v>
      </c>
      <c r="E236" s="36"/>
      <c r="F236" s="36" t="s">
        <v>171</v>
      </c>
      <c r="G236" s="36"/>
      <c r="H236" s="56">
        <v>1</v>
      </c>
      <c r="I236" s="51">
        <v>0.3</v>
      </c>
    </row>
    <row r="237" spans="1:9" x14ac:dyDescent="0.25">
      <c r="A237" s="11">
        <v>2</v>
      </c>
      <c r="B237" s="36" t="s">
        <v>221</v>
      </c>
      <c r="C237" s="11"/>
      <c r="D237" s="37"/>
      <c r="E237" s="11"/>
      <c r="F237" s="36"/>
      <c r="G237" s="12"/>
      <c r="H237" s="19"/>
      <c r="I237" s="51"/>
    </row>
    <row r="238" spans="1:9" ht="31.5" x14ac:dyDescent="0.25">
      <c r="A238" s="11"/>
      <c r="B238" s="36"/>
      <c r="C238" s="11" t="s">
        <v>5</v>
      </c>
      <c r="D238" s="37" t="s">
        <v>21</v>
      </c>
      <c r="E238" s="11"/>
      <c r="F238" s="36" t="s">
        <v>223</v>
      </c>
      <c r="G238" s="12"/>
      <c r="H238" s="19">
        <v>2</v>
      </c>
      <c r="I238" s="51">
        <v>0.7</v>
      </c>
    </row>
    <row r="239" spans="1:9" x14ac:dyDescent="0.25">
      <c r="A239" s="11">
        <v>3</v>
      </c>
      <c r="B239" s="36" t="s">
        <v>120</v>
      </c>
      <c r="C239" s="11"/>
      <c r="D239" s="22"/>
      <c r="E239" s="11"/>
      <c r="F239" s="12"/>
      <c r="G239" s="12"/>
      <c r="H239" s="19"/>
      <c r="I239" s="53"/>
    </row>
    <row r="240" spans="1:9" ht="31.5" x14ac:dyDescent="0.25">
      <c r="A240" s="11"/>
      <c r="B240" s="13"/>
      <c r="C240" s="11" t="s">
        <v>5</v>
      </c>
      <c r="D240" s="37" t="s">
        <v>47</v>
      </c>
      <c r="E240" s="36"/>
      <c r="F240" s="36" t="s">
        <v>96</v>
      </c>
      <c r="G240" s="31"/>
      <c r="H240" s="56">
        <v>3</v>
      </c>
      <c r="I240" s="49">
        <v>0.2</v>
      </c>
    </row>
    <row r="241" spans="1:9" ht="31.5" x14ac:dyDescent="0.25">
      <c r="A241" s="11"/>
      <c r="B241" s="13"/>
      <c r="C241" s="11" t="s">
        <v>5</v>
      </c>
      <c r="D241" s="37" t="s">
        <v>48</v>
      </c>
      <c r="E241" s="36"/>
      <c r="F241" s="36" t="s">
        <v>123</v>
      </c>
      <c r="G241" s="31"/>
      <c r="H241" s="56">
        <v>3</v>
      </c>
      <c r="I241" s="49">
        <v>0.2</v>
      </c>
    </row>
    <row r="242" spans="1:9" ht="63" x14ac:dyDescent="0.25">
      <c r="A242" s="11"/>
      <c r="B242" s="13"/>
      <c r="C242" s="11" t="s">
        <v>5</v>
      </c>
      <c r="D242" s="37" t="s">
        <v>245</v>
      </c>
      <c r="E242" s="36"/>
      <c r="F242" s="36" t="s">
        <v>159</v>
      </c>
      <c r="G242" s="31"/>
      <c r="H242" s="56">
        <v>3</v>
      </c>
      <c r="I242" s="49">
        <v>0.2</v>
      </c>
    </row>
    <row r="243" spans="1:9" ht="31.5" x14ac:dyDescent="0.25">
      <c r="A243" s="26">
        <v>4</v>
      </c>
      <c r="B243" s="36" t="s">
        <v>185</v>
      </c>
      <c r="C243" s="11"/>
      <c r="D243" s="22"/>
      <c r="E243" s="11"/>
      <c r="F243" s="12"/>
      <c r="G243" s="12"/>
      <c r="H243" s="19"/>
      <c r="I243" s="53"/>
    </row>
    <row r="244" spans="1:9" ht="61.35" customHeight="1" x14ac:dyDescent="0.25">
      <c r="A244" s="11"/>
      <c r="B244" s="13"/>
      <c r="C244" s="11" t="s">
        <v>5</v>
      </c>
      <c r="D244" s="37" t="s">
        <v>51</v>
      </c>
      <c r="E244" s="30" t="s">
        <v>52</v>
      </c>
      <c r="F244" s="36" t="s">
        <v>163</v>
      </c>
      <c r="G244" s="12"/>
      <c r="H244" s="56">
        <v>6</v>
      </c>
      <c r="I244" s="49">
        <v>0.45</v>
      </c>
    </row>
    <row r="245" spans="1:9" ht="79.5" customHeight="1" x14ac:dyDescent="0.25">
      <c r="A245" s="11"/>
      <c r="B245" s="13"/>
      <c r="C245" s="11" t="s">
        <v>5</v>
      </c>
      <c r="D245" s="46" t="s">
        <v>149</v>
      </c>
      <c r="E245" s="30" t="s">
        <v>52</v>
      </c>
      <c r="F245" s="36" t="s">
        <v>155</v>
      </c>
      <c r="G245" s="12"/>
      <c r="H245" s="56">
        <v>6</v>
      </c>
      <c r="I245" s="49">
        <v>0.3</v>
      </c>
    </row>
    <row r="246" spans="1:9" ht="78.75" x14ac:dyDescent="0.25">
      <c r="A246" s="11"/>
      <c r="B246" s="13"/>
      <c r="C246" s="11" t="s">
        <v>5</v>
      </c>
      <c r="D246" s="38" t="s">
        <v>201</v>
      </c>
      <c r="E246" s="30" t="s">
        <v>52</v>
      </c>
      <c r="F246" s="44" t="s">
        <v>206</v>
      </c>
      <c r="G246" s="12"/>
      <c r="H246" s="56">
        <v>6</v>
      </c>
      <c r="I246" s="49">
        <v>0.4</v>
      </c>
    </row>
    <row r="247" spans="1:9" ht="47.25" x14ac:dyDescent="0.25">
      <c r="A247" s="11"/>
      <c r="B247" s="13"/>
      <c r="C247" s="11" t="s">
        <v>5</v>
      </c>
      <c r="D247" s="38" t="s">
        <v>244</v>
      </c>
      <c r="E247" s="30" t="s">
        <v>52</v>
      </c>
      <c r="F247" s="36" t="s">
        <v>192</v>
      </c>
      <c r="G247" s="12"/>
      <c r="H247" s="56">
        <v>6</v>
      </c>
      <c r="I247" s="49">
        <v>0.4</v>
      </c>
    </row>
    <row r="248" spans="1:9" ht="94.5" x14ac:dyDescent="0.25">
      <c r="A248" s="11"/>
      <c r="B248" s="13"/>
      <c r="C248" s="11" t="s">
        <v>5</v>
      </c>
      <c r="D248" s="46" t="s">
        <v>147</v>
      </c>
      <c r="E248" s="30" t="s">
        <v>52</v>
      </c>
      <c r="F248" s="36" t="s">
        <v>99</v>
      </c>
      <c r="G248" s="12"/>
      <c r="H248" s="56">
        <v>6</v>
      </c>
      <c r="I248" s="49">
        <v>0.4</v>
      </c>
    </row>
    <row r="249" spans="1:9" ht="45" customHeight="1" x14ac:dyDescent="0.25">
      <c r="A249" s="11"/>
      <c r="B249" s="13"/>
      <c r="C249" s="11" t="s">
        <v>5</v>
      </c>
      <c r="D249" s="37" t="s">
        <v>217</v>
      </c>
      <c r="E249" s="14"/>
      <c r="F249" s="37" t="s">
        <v>218</v>
      </c>
      <c r="G249" s="12"/>
      <c r="H249" s="56">
        <v>6</v>
      </c>
      <c r="I249" s="49">
        <v>0.4</v>
      </c>
    </row>
    <row r="250" spans="1:9" ht="31.5" x14ac:dyDescent="0.25">
      <c r="A250" s="11"/>
      <c r="B250" s="13"/>
      <c r="C250" s="11" t="s">
        <v>5</v>
      </c>
      <c r="D250" s="37" t="s">
        <v>97</v>
      </c>
      <c r="E250" s="30" t="s">
        <v>52</v>
      </c>
      <c r="F250" s="36" t="s">
        <v>116</v>
      </c>
      <c r="G250" s="12"/>
      <c r="H250" s="56">
        <v>6</v>
      </c>
      <c r="I250" s="49">
        <v>0.4</v>
      </c>
    </row>
    <row r="251" spans="1:9" ht="31.5" x14ac:dyDescent="0.25">
      <c r="A251" s="11"/>
      <c r="B251" s="13"/>
      <c r="C251" s="11" t="s">
        <v>5</v>
      </c>
      <c r="D251" s="38" t="s">
        <v>100</v>
      </c>
      <c r="E251" s="30" t="s">
        <v>52</v>
      </c>
      <c r="F251" s="44" t="s">
        <v>164</v>
      </c>
      <c r="G251" s="12"/>
      <c r="H251" s="56">
        <v>6</v>
      </c>
      <c r="I251" s="49">
        <v>0.4</v>
      </c>
    </row>
    <row r="252" spans="1:9" ht="47.25" x14ac:dyDescent="0.25">
      <c r="A252" s="11"/>
      <c r="B252" s="13"/>
      <c r="C252" s="11" t="s">
        <v>5</v>
      </c>
      <c r="D252" s="37" t="s">
        <v>186</v>
      </c>
      <c r="E252" s="30" t="s">
        <v>52</v>
      </c>
      <c r="F252" s="36" t="s">
        <v>202</v>
      </c>
      <c r="G252" s="12"/>
      <c r="H252" s="56">
        <v>6</v>
      </c>
      <c r="I252" s="49">
        <v>0.4</v>
      </c>
    </row>
    <row r="253" spans="1:9" ht="40.5" customHeight="1" x14ac:dyDescent="0.25">
      <c r="A253" s="11"/>
      <c r="B253" s="13"/>
      <c r="C253" s="11" t="s">
        <v>5</v>
      </c>
      <c r="D253" s="38" t="s">
        <v>172</v>
      </c>
      <c r="E253" s="30"/>
      <c r="F253" s="36" t="s">
        <v>126</v>
      </c>
      <c r="G253" s="12"/>
      <c r="H253" s="56">
        <v>6</v>
      </c>
      <c r="I253" s="49">
        <v>1</v>
      </c>
    </row>
    <row r="254" spans="1:9" ht="45" customHeight="1" x14ac:dyDescent="0.25">
      <c r="A254" s="11"/>
      <c r="B254" s="13"/>
      <c r="C254" s="11" t="s">
        <v>5</v>
      </c>
      <c r="D254" s="37" t="s">
        <v>252</v>
      </c>
      <c r="E254" s="30" t="s">
        <v>52</v>
      </c>
      <c r="F254" s="36" t="s">
        <v>150</v>
      </c>
      <c r="G254" s="12"/>
      <c r="H254" s="56">
        <v>6</v>
      </c>
      <c r="I254" s="49">
        <v>0.4</v>
      </c>
    </row>
    <row r="255" spans="1:9" ht="63" customHeight="1" x14ac:dyDescent="0.25">
      <c r="A255" s="11"/>
      <c r="B255" s="13"/>
      <c r="C255" s="11" t="s">
        <v>5</v>
      </c>
      <c r="D255" s="38" t="s">
        <v>101</v>
      </c>
      <c r="E255" s="30" t="s">
        <v>52</v>
      </c>
      <c r="F255" s="44" t="s">
        <v>164</v>
      </c>
      <c r="G255" s="12"/>
      <c r="H255" s="56">
        <v>6</v>
      </c>
      <c r="I255" s="49">
        <v>0.7</v>
      </c>
    </row>
    <row r="256" spans="1:9" ht="47.25" x14ac:dyDescent="0.25">
      <c r="A256" s="11"/>
      <c r="B256" s="13"/>
      <c r="C256" s="11" t="s">
        <v>5</v>
      </c>
      <c r="D256" s="37" t="s">
        <v>187</v>
      </c>
      <c r="E256" s="30" t="s">
        <v>52</v>
      </c>
      <c r="F256" s="36" t="s">
        <v>189</v>
      </c>
      <c r="G256" s="12"/>
      <c r="H256" s="56">
        <v>6</v>
      </c>
      <c r="I256" s="49">
        <v>0.8</v>
      </c>
    </row>
    <row r="257" spans="1:9" ht="47.25" x14ac:dyDescent="0.25">
      <c r="A257" s="29" t="s">
        <v>102</v>
      </c>
      <c r="B257" s="42" t="s">
        <v>157</v>
      </c>
      <c r="C257" s="29"/>
      <c r="D257" s="43"/>
      <c r="E257" s="29"/>
      <c r="F257" s="34"/>
      <c r="G257" s="34"/>
      <c r="H257" s="57"/>
      <c r="I257" s="52">
        <f>SUM(I259:I283)</f>
        <v>8.6</v>
      </c>
    </row>
    <row r="258" spans="1:9" x14ac:dyDescent="0.25">
      <c r="A258" s="26">
        <v>1</v>
      </c>
      <c r="B258" s="36" t="s">
        <v>19</v>
      </c>
      <c r="C258" s="11"/>
      <c r="D258" s="22"/>
      <c r="E258" s="11"/>
      <c r="F258" s="12"/>
      <c r="G258" s="12"/>
      <c r="H258" s="19"/>
      <c r="I258" s="19"/>
    </row>
    <row r="259" spans="1:9" ht="31.5" x14ac:dyDescent="0.25">
      <c r="A259" s="11"/>
      <c r="B259" s="13"/>
      <c r="C259" s="11" t="s">
        <v>5</v>
      </c>
      <c r="D259" s="37" t="s">
        <v>20</v>
      </c>
      <c r="E259" s="36"/>
      <c r="F259" s="36" t="s">
        <v>165</v>
      </c>
      <c r="G259" s="12"/>
      <c r="H259" s="56">
        <v>1</v>
      </c>
      <c r="I259" s="51">
        <v>0.25</v>
      </c>
    </row>
    <row r="260" spans="1:9" ht="47.25" x14ac:dyDescent="0.25">
      <c r="A260" s="11"/>
      <c r="B260" s="13"/>
      <c r="C260" s="11" t="s">
        <v>5</v>
      </c>
      <c r="D260" s="37" t="s">
        <v>80</v>
      </c>
      <c r="E260" s="36"/>
      <c r="F260" s="36" t="s">
        <v>165</v>
      </c>
      <c r="G260" s="12"/>
      <c r="H260" s="56">
        <v>1</v>
      </c>
      <c r="I260" s="51">
        <v>0.25</v>
      </c>
    </row>
    <row r="261" spans="1:9" ht="31.5" x14ac:dyDescent="0.25">
      <c r="A261" s="11"/>
      <c r="B261" s="13"/>
      <c r="C261" s="11" t="s">
        <v>5</v>
      </c>
      <c r="D261" s="37" t="s">
        <v>22</v>
      </c>
      <c r="E261" s="36"/>
      <c r="F261" s="36" t="s">
        <v>165</v>
      </c>
      <c r="G261" s="12"/>
      <c r="H261" s="56">
        <v>1</v>
      </c>
      <c r="I261" s="51">
        <v>0.25</v>
      </c>
    </row>
    <row r="262" spans="1:9" x14ac:dyDescent="0.25">
      <c r="A262" s="11">
        <v>2</v>
      </c>
      <c r="B262" s="36" t="s">
        <v>221</v>
      </c>
      <c r="C262" s="11"/>
      <c r="D262" s="37"/>
      <c r="E262" s="11"/>
      <c r="F262" s="36"/>
      <c r="G262" s="12"/>
      <c r="H262" s="19"/>
      <c r="I262" s="51"/>
    </row>
    <row r="263" spans="1:9" ht="31.5" x14ac:dyDescent="0.25">
      <c r="A263" s="11"/>
      <c r="B263" s="36"/>
      <c r="C263" s="11" t="s">
        <v>5</v>
      </c>
      <c r="D263" s="37" t="s">
        <v>21</v>
      </c>
      <c r="E263" s="11"/>
      <c r="F263" s="36" t="s">
        <v>223</v>
      </c>
      <c r="G263" s="12"/>
      <c r="H263" s="19">
        <v>2</v>
      </c>
      <c r="I263" s="51">
        <v>0.7</v>
      </c>
    </row>
    <row r="264" spans="1:9" ht="31.5" x14ac:dyDescent="0.25">
      <c r="A264" s="26">
        <v>3</v>
      </c>
      <c r="B264" s="36" t="s">
        <v>121</v>
      </c>
      <c r="C264" s="11"/>
      <c r="D264" s="22"/>
      <c r="E264" s="11"/>
      <c r="F264" s="12"/>
      <c r="G264" s="12"/>
      <c r="H264" s="19"/>
      <c r="I264" s="53"/>
    </row>
    <row r="265" spans="1:9" ht="31.5" x14ac:dyDescent="0.25">
      <c r="A265" s="11"/>
      <c r="B265" s="13"/>
      <c r="C265" s="11" t="s">
        <v>5</v>
      </c>
      <c r="D265" s="37" t="s">
        <v>47</v>
      </c>
      <c r="E265" s="36"/>
      <c r="F265" s="36" t="s">
        <v>96</v>
      </c>
      <c r="G265" s="31"/>
      <c r="H265" s="56">
        <v>3</v>
      </c>
      <c r="I265" s="49">
        <v>0.2</v>
      </c>
    </row>
    <row r="266" spans="1:9" ht="31.5" x14ac:dyDescent="0.25">
      <c r="A266" s="11"/>
      <c r="B266" s="13"/>
      <c r="C266" s="11" t="s">
        <v>5</v>
      </c>
      <c r="D266" s="37" t="s">
        <v>48</v>
      </c>
      <c r="E266" s="36"/>
      <c r="F266" s="36" t="s">
        <v>123</v>
      </c>
      <c r="G266" s="31"/>
      <c r="H266" s="56">
        <v>3</v>
      </c>
      <c r="I266" s="49">
        <v>0.2</v>
      </c>
    </row>
    <row r="267" spans="1:9" ht="63" x14ac:dyDescent="0.25">
      <c r="A267" s="11"/>
      <c r="B267" s="13"/>
      <c r="C267" s="11" t="s">
        <v>5</v>
      </c>
      <c r="D267" s="37" t="s">
        <v>245</v>
      </c>
      <c r="E267" s="36"/>
      <c r="F267" s="36" t="s">
        <v>159</v>
      </c>
      <c r="G267" s="31"/>
      <c r="H267" s="56">
        <v>3</v>
      </c>
      <c r="I267" s="49">
        <v>0.2</v>
      </c>
    </row>
    <row r="268" spans="1:9" ht="47.25" x14ac:dyDescent="0.25">
      <c r="A268" s="26">
        <v>4</v>
      </c>
      <c r="B268" s="36" t="s">
        <v>122</v>
      </c>
      <c r="C268" s="11"/>
      <c r="D268" s="22"/>
      <c r="E268" s="11"/>
      <c r="F268" s="12"/>
      <c r="G268" s="12"/>
      <c r="H268" s="19"/>
      <c r="I268" s="53"/>
    </row>
    <row r="269" spans="1:9" s="63" customFormat="1" ht="31.5" x14ac:dyDescent="0.25">
      <c r="A269" s="60"/>
      <c r="B269" s="23"/>
      <c r="C269" s="60" t="s">
        <v>5</v>
      </c>
      <c r="D269" s="39" t="s">
        <v>51</v>
      </c>
      <c r="E269" s="64" t="s">
        <v>52</v>
      </c>
      <c r="F269" s="39" t="s">
        <v>163</v>
      </c>
      <c r="G269" s="62"/>
      <c r="H269" s="65">
        <v>6</v>
      </c>
      <c r="I269" s="49">
        <v>0.45</v>
      </c>
    </row>
    <row r="270" spans="1:9" ht="94.5" x14ac:dyDescent="0.25">
      <c r="A270" s="11"/>
      <c r="B270" s="13"/>
      <c r="C270" s="11" t="s">
        <v>5</v>
      </c>
      <c r="D270" s="37" t="s">
        <v>149</v>
      </c>
      <c r="E270" s="30" t="s">
        <v>52</v>
      </c>
      <c r="F270" s="36" t="s">
        <v>98</v>
      </c>
      <c r="G270" s="12"/>
      <c r="H270" s="56">
        <v>6</v>
      </c>
      <c r="I270" s="54">
        <v>0.45</v>
      </c>
    </row>
    <row r="271" spans="1:9" ht="78.75" x14ac:dyDescent="0.25">
      <c r="A271" s="11"/>
      <c r="B271" s="13"/>
      <c r="C271" s="11" t="s">
        <v>5</v>
      </c>
      <c r="D271" s="37" t="s">
        <v>205</v>
      </c>
      <c r="E271" s="30" t="s">
        <v>52</v>
      </c>
      <c r="F271" s="36" t="s">
        <v>203</v>
      </c>
      <c r="G271" s="12"/>
      <c r="H271" s="56">
        <v>6</v>
      </c>
      <c r="I271" s="54">
        <v>0.4</v>
      </c>
    </row>
    <row r="272" spans="1:9" ht="31.5" x14ac:dyDescent="0.25">
      <c r="A272" s="11"/>
      <c r="B272" s="13"/>
      <c r="C272" s="11" t="s">
        <v>5</v>
      </c>
      <c r="D272" s="37" t="s">
        <v>148</v>
      </c>
      <c r="E272" s="30"/>
      <c r="F272" s="36" t="s">
        <v>39</v>
      </c>
      <c r="G272" s="12"/>
      <c r="H272" s="56">
        <v>6</v>
      </c>
      <c r="I272" s="54">
        <v>0.4</v>
      </c>
    </row>
    <row r="273" spans="1:9" ht="110.25" x14ac:dyDescent="0.25">
      <c r="A273" s="11"/>
      <c r="B273" s="13"/>
      <c r="C273" s="11" t="s">
        <v>5</v>
      </c>
      <c r="D273" s="37" t="s">
        <v>147</v>
      </c>
      <c r="E273" s="30" t="s">
        <v>52</v>
      </c>
      <c r="F273" s="36" t="s">
        <v>253</v>
      </c>
      <c r="G273" s="12"/>
      <c r="H273" s="56">
        <v>6</v>
      </c>
      <c r="I273" s="54">
        <v>0.3</v>
      </c>
    </row>
    <row r="274" spans="1:9" ht="47.25" x14ac:dyDescent="0.25">
      <c r="A274" s="11"/>
      <c r="B274" s="13"/>
      <c r="C274" s="11" t="s">
        <v>5</v>
      </c>
      <c r="D274" s="37" t="s">
        <v>217</v>
      </c>
      <c r="E274" s="14"/>
      <c r="F274" s="37" t="s">
        <v>218</v>
      </c>
      <c r="G274" s="12"/>
      <c r="H274" s="56">
        <v>6</v>
      </c>
      <c r="I274" s="54">
        <v>0.55000000000000004</v>
      </c>
    </row>
    <row r="275" spans="1:9" ht="31.5" x14ac:dyDescent="0.25">
      <c r="A275" s="11"/>
      <c r="B275" s="13"/>
      <c r="C275" s="11" t="s">
        <v>5</v>
      </c>
      <c r="D275" s="37" t="s">
        <v>97</v>
      </c>
      <c r="E275" s="30" t="s">
        <v>52</v>
      </c>
      <c r="F275" s="36" t="s">
        <v>116</v>
      </c>
      <c r="G275" s="12"/>
      <c r="H275" s="56">
        <v>6</v>
      </c>
      <c r="I275" s="54">
        <v>0.4</v>
      </c>
    </row>
    <row r="276" spans="1:9" ht="47.25" x14ac:dyDescent="0.25">
      <c r="A276" s="11"/>
      <c r="B276" s="13"/>
      <c r="C276" s="11" t="s">
        <v>5</v>
      </c>
      <c r="D276" s="37" t="s">
        <v>254</v>
      </c>
      <c r="E276" s="30" t="s">
        <v>52</v>
      </c>
      <c r="F276" s="36" t="s">
        <v>192</v>
      </c>
      <c r="G276" s="12"/>
      <c r="H276" s="56">
        <v>6</v>
      </c>
      <c r="I276" s="54">
        <v>0.3</v>
      </c>
    </row>
    <row r="277" spans="1:9" ht="31.5" x14ac:dyDescent="0.25">
      <c r="A277" s="11"/>
      <c r="B277" s="18"/>
      <c r="C277" s="11" t="s">
        <v>5</v>
      </c>
      <c r="D277" s="37" t="s">
        <v>100</v>
      </c>
      <c r="E277" s="30" t="s">
        <v>52</v>
      </c>
      <c r="F277" s="36" t="s">
        <v>164</v>
      </c>
      <c r="G277" s="12"/>
      <c r="H277" s="56">
        <v>6</v>
      </c>
      <c r="I277" s="54">
        <v>0.6</v>
      </c>
    </row>
    <row r="278" spans="1:9" ht="47.25" x14ac:dyDescent="0.25">
      <c r="A278" s="11"/>
      <c r="B278" s="13"/>
      <c r="C278" s="11" t="s">
        <v>5</v>
      </c>
      <c r="D278" s="38" t="s">
        <v>186</v>
      </c>
      <c r="E278" s="30" t="s">
        <v>52</v>
      </c>
      <c r="F278" s="36" t="s">
        <v>202</v>
      </c>
      <c r="G278" s="12"/>
      <c r="H278" s="56">
        <v>6</v>
      </c>
      <c r="I278" s="54">
        <v>0.4</v>
      </c>
    </row>
    <row r="279" spans="1:9" ht="31.5" x14ac:dyDescent="0.25">
      <c r="A279" s="11"/>
      <c r="B279" s="13"/>
      <c r="C279" s="11" t="s">
        <v>5</v>
      </c>
      <c r="D279" s="37" t="s">
        <v>172</v>
      </c>
      <c r="E279" s="30" t="s">
        <v>52</v>
      </c>
      <c r="F279" s="36" t="s">
        <v>117</v>
      </c>
      <c r="G279" s="12"/>
      <c r="H279" s="56">
        <v>6</v>
      </c>
      <c r="I279" s="54">
        <v>0.6</v>
      </c>
    </row>
    <row r="280" spans="1:9" ht="31.5" x14ac:dyDescent="0.25">
      <c r="A280" s="11"/>
      <c r="B280" s="13"/>
      <c r="C280" s="11" t="s">
        <v>5</v>
      </c>
      <c r="D280" s="37" t="s">
        <v>103</v>
      </c>
      <c r="E280" s="30" t="s">
        <v>52</v>
      </c>
      <c r="F280" s="36" t="s">
        <v>104</v>
      </c>
      <c r="G280" s="12"/>
      <c r="H280" s="56">
        <v>6</v>
      </c>
      <c r="I280" s="54">
        <v>0.5</v>
      </c>
    </row>
    <row r="281" spans="1:9" ht="47.25" x14ac:dyDescent="0.25">
      <c r="A281" s="11"/>
      <c r="B281" s="13"/>
      <c r="C281" s="11" t="s">
        <v>5</v>
      </c>
      <c r="D281" s="37" t="s">
        <v>255</v>
      </c>
      <c r="E281" s="30" t="s">
        <v>52</v>
      </c>
      <c r="F281" s="36" t="s">
        <v>192</v>
      </c>
      <c r="G281" s="12"/>
      <c r="H281" s="56">
        <v>6</v>
      </c>
      <c r="I281" s="54">
        <v>0.3</v>
      </c>
    </row>
    <row r="282" spans="1:9" ht="58.5" customHeight="1" x14ac:dyDescent="0.25">
      <c r="A282" s="11"/>
      <c r="B282" s="13"/>
      <c r="C282" s="11" t="s">
        <v>5</v>
      </c>
      <c r="D282" s="37" t="s">
        <v>101</v>
      </c>
      <c r="E282" s="30" t="s">
        <v>52</v>
      </c>
      <c r="F282" s="36" t="s">
        <v>164</v>
      </c>
      <c r="G282" s="12"/>
      <c r="H282" s="56">
        <v>6</v>
      </c>
      <c r="I282" s="54">
        <v>0.4</v>
      </c>
    </row>
    <row r="283" spans="1:9" ht="47.25" x14ac:dyDescent="0.25">
      <c r="A283" s="11"/>
      <c r="B283" s="13"/>
      <c r="C283" s="11" t="s">
        <v>5</v>
      </c>
      <c r="D283" s="37" t="s">
        <v>187</v>
      </c>
      <c r="E283" s="30" t="s">
        <v>52</v>
      </c>
      <c r="F283" s="36" t="s">
        <v>188</v>
      </c>
      <c r="G283" s="12"/>
      <c r="H283" s="56">
        <v>6</v>
      </c>
      <c r="I283" s="54">
        <v>0.5</v>
      </c>
    </row>
    <row r="284" spans="1:9" ht="63" x14ac:dyDescent="0.25">
      <c r="A284" s="29" t="s">
        <v>105</v>
      </c>
      <c r="B284" s="42" t="s">
        <v>267</v>
      </c>
      <c r="C284" s="34"/>
      <c r="D284" s="34"/>
      <c r="E284" s="29"/>
      <c r="F284" s="34"/>
      <c r="G284" s="34"/>
      <c r="H284" s="57"/>
      <c r="I284" s="52">
        <f>SUM(I286:I305)</f>
        <v>7.0500000000000007</v>
      </c>
    </row>
    <row r="285" spans="1:9" x14ac:dyDescent="0.25">
      <c r="A285" s="26">
        <v>1</v>
      </c>
      <c r="B285" s="36" t="s">
        <v>19</v>
      </c>
      <c r="C285" s="36"/>
      <c r="D285" s="37" t="s">
        <v>52</v>
      </c>
      <c r="E285" s="36" t="s">
        <v>52</v>
      </c>
      <c r="F285" s="36" t="s">
        <v>52</v>
      </c>
      <c r="G285" s="31" t="s">
        <v>52</v>
      </c>
      <c r="H285" s="56"/>
      <c r="I285" s="56" t="s">
        <v>52</v>
      </c>
    </row>
    <row r="286" spans="1:9" ht="31.5" x14ac:dyDescent="0.25">
      <c r="A286" s="26"/>
      <c r="B286" s="36"/>
      <c r="C286" s="11" t="s">
        <v>5</v>
      </c>
      <c r="D286" s="37" t="s">
        <v>20</v>
      </c>
      <c r="E286" s="36"/>
      <c r="F286" s="36" t="s">
        <v>171</v>
      </c>
      <c r="G286" s="31"/>
      <c r="H286" s="56">
        <v>1</v>
      </c>
      <c r="I286" s="51">
        <v>0.25</v>
      </c>
    </row>
    <row r="287" spans="1:9" ht="47.25" x14ac:dyDescent="0.25">
      <c r="A287" s="26"/>
      <c r="B287" s="36"/>
      <c r="C287" s="11" t="s">
        <v>5</v>
      </c>
      <c r="D287" s="37" t="s">
        <v>80</v>
      </c>
      <c r="E287" s="36"/>
      <c r="F287" s="36" t="s">
        <v>171</v>
      </c>
      <c r="G287" s="31"/>
      <c r="H287" s="56">
        <v>1</v>
      </c>
      <c r="I287" s="51">
        <v>0.25</v>
      </c>
    </row>
    <row r="288" spans="1:9" ht="31.5" x14ac:dyDescent="0.25">
      <c r="A288" s="26"/>
      <c r="B288" s="36"/>
      <c r="C288" s="11" t="s">
        <v>5</v>
      </c>
      <c r="D288" s="37" t="s">
        <v>22</v>
      </c>
      <c r="E288" s="36"/>
      <c r="F288" s="36" t="s">
        <v>171</v>
      </c>
      <c r="G288" s="31"/>
      <c r="H288" s="56">
        <v>1</v>
      </c>
      <c r="I288" s="51">
        <v>0.25</v>
      </c>
    </row>
    <row r="289" spans="1:9" x14ac:dyDescent="0.25">
      <c r="A289" s="11">
        <v>2</v>
      </c>
      <c r="B289" s="36" t="s">
        <v>221</v>
      </c>
      <c r="C289" s="11"/>
      <c r="D289" s="37"/>
      <c r="E289" s="11"/>
      <c r="F289" s="36"/>
      <c r="G289" s="12"/>
      <c r="H289" s="19"/>
      <c r="I289" s="51"/>
    </row>
    <row r="290" spans="1:9" ht="31.5" x14ac:dyDescent="0.25">
      <c r="A290" s="11"/>
      <c r="B290" s="36"/>
      <c r="C290" s="11" t="s">
        <v>5</v>
      </c>
      <c r="D290" s="37" t="s">
        <v>21</v>
      </c>
      <c r="E290" s="11"/>
      <c r="F290" s="36" t="s">
        <v>223</v>
      </c>
      <c r="G290" s="12"/>
      <c r="H290" s="19">
        <v>2</v>
      </c>
      <c r="I290" s="51">
        <v>0.7</v>
      </c>
    </row>
    <row r="291" spans="1:9" x14ac:dyDescent="0.25">
      <c r="A291" s="26">
        <v>3</v>
      </c>
      <c r="B291" s="36" t="s">
        <v>225</v>
      </c>
      <c r="C291" s="11"/>
      <c r="D291" s="37" t="s">
        <v>52</v>
      </c>
      <c r="E291" s="36" t="s">
        <v>52</v>
      </c>
      <c r="F291" s="36" t="s">
        <v>52</v>
      </c>
      <c r="G291" s="31" t="s">
        <v>52</v>
      </c>
      <c r="H291" s="19"/>
      <c r="I291" s="49" t="s">
        <v>52</v>
      </c>
    </row>
    <row r="292" spans="1:9" ht="31.5" x14ac:dyDescent="0.25">
      <c r="A292" s="26"/>
      <c r="B292" s="36"/>
      <c r="C292" s="11" t="s">
        <v>5</v>
      </c>
      <c r="D292" s="37" t="s">
        <v>47</v>
      </c>
      <c r="E292" s="36"/>
      <c r="F292" s="36" t="s">
        <v>96</v>
      </c>
      <c r="G292" s="31"/>
      <c r="H292" s="56">
        <v>3</v>
      </c>
      <c r="I292" s="49">
        <v>0.2</v>
      </c>
    </row>
    <row r="293" spans="1:9" ht="47.25" x14ac:dyDescent="0.25">
      <c r="A293" s="26"/>
      <c r="B293" s="36"/>
      <c r="C293" s="11" t="s">
        <v>5</v>
      </c>
      <c r="D293" s="37" t="s">
        <v>226</v>
      </c>
      <c r="E293" s="36"/>
      <c r="F293" s="36" t="s">
        <v>227</v>
      </c>
      <c r="G293" s="31"/>
      <c r="H293" s="56">
        <v>3</v>
      </c>
      <c r="I293" s="49">
        <v>0.2</v>
      </c>
    </row>
    <row r="294" spans="1:9" ht="81" customHeight="1" x14ac:dyDescent="0.25">
      <c r="A294" s="26"/>
      <c r="B294" s="36"/>
      <c r="C294" s="11" t="s">
        <v>5</v>
      </c>
      <c r="D294" s="37" t="s">
        <v>245</v>
      </c>
      <c r="E294" s="36"/>
      <c r="F294" s="36" t="s">
        <v>228</v>
      </c>
      <c r="G294" s="31"/>
      <c r="H294" s="56">
        <v>3</v>
      </c>
      <c r="I294" s="49">
        <v>0.2</v>
      </c>
    </row>
    <row r="295" spans="1:9" ht="66.599999999999994" customHeight="1" x14ac:dyDescent="0.25">
      <c r="A295" s="26">
        <v>4</v>
      </c>
      <c r="B295" s="44" t="s">
        <v>256</v>
      </c>
      <c r="C295" s="11"/>
      <c r="D295" s="37"/>
      <c r="E295" s="36"/>
      <c r="F295" s="36"/>
      <c r="G295" s="31"/>
      <c r="H295" s="56"/>
      <c r="I295" s="54"/>
    </row>
    <row r="296" spans="1:9" ht="69.599999999999994" customHeight="1" x14ac:dyDescent="0.25">
      <c r="A296" s="26" t="s">
        <v>52</v>
      </c>
      <c r="B296" s="36" t="s">
        <v>52</v>
      </c>
      <c r="C296" s="11" t="s">
        <v>5</v>
      </c>
      <c r="D296" s="37" t="s">
        <v>51</v>
      </c>
      <c r="E296" s="36" t="s">
        <v>52</v>
      </c>
      <c r="F296" s="36" t="s">
        <v>163</v>
      </c>
      <c r="G296" s="31"/>
      <c r="H296" s="56">
        <v>8</v>
      </c>
      <c r="I296" s="54">
        <v>0.4</v>
      </c>
    </row>
    <row r="297" spans="1:9" ht="85.7" customHeight="1" x14ac:dyDescent="0.25">
      <c r="A297" s="26"/>
      <c r="B297" s="36"/>
      <c r="C297" s="11" t="s">
        <v>5</v>
      </c>
      <c r="D297" s="37" t="s">
        <v>257</v>
      </c>
      <c r="E297" s="36" t="s">
        <v>52</v>
      </c>
      <c r="F297" s="36" t="s">
        <v>106</v>
      </c>
      <c r="G297" s="31"/>
      <c r="H297" s="56">
        <v>8</v>
      </c>
      <c r="I297" s="54">
        <v>0.5</v>
      </c>
    </row>
    <row r="298" spans="1:9" ht="82.5" customHeight="1" x14ac:dyDescent="0.25">
      <c r="A298" s="26"/>
      <c r="B298" s="36"/>
      <c r="C298" s="11" t="s">
        <v>5</v>
      </c>
      <c r="D298" s="37" t="s">
        <v>258</v>
      </c>
      <c r="E298" s="36" t="s">
        <v>52</v>
      </c>
      <c r="F298" s="36" t="s">
        <v>204</v>
      </c>
      <c r="G298" s="31"/>
      <c r="H298" s="56">
        <v>8</v>
      </c>
      <c r="I298" s="54">
        <v>0.4</v>
      </c>
    </row>
    <row r="299" spans="1:9" ht="95.45" customHeight="1" x14ac:dyDescent="0.25">
      <c r="A299" s="26"/>
      <c r="B299" s="36"/>
      <c r="C299" s="11" t="s">
        <v>5</v>
      </c>
      <c r="D299" s="37" t="s">
        <v>259</v>
      </c>
      <c r="E299" s="36" t="s">
        <v>52</v>
      </c>
      <c r="F299" s="36" t="s">
        <v>99</v>
      </c>
      <c r="G299" s="31"/>
      <c r="H299" s="56">
        <v>8</v>
      </c>
      <c r="I299" s="54">
        <v>0.5</v>
      </c>
    </row>
    <row r="300" spans="1:9" ht="45" customHeight="1" x14ac:dyDescent="0.25">
      <c r="A300" s="26"/>
      <c r="B300" s="36"/>
      <c r="C300" s="11" t="s">
        <v>5</v>
      </c>
      <c r="D300" s="37" t="s">
        <v>260</v>
      </c>
      <c r="E300" s="36" t="s">
        <v>52</v>
      </c>
      <c r="F300" s="36" t="s">
        <v>39</v>
      </c>
      <c r="G300" s="31"/>
      <c r="H300" s="56">
        <v>8</v>
      </c>
      <c r="I300" s="54">
        <v>0.4</v>
      </c>
    </row>
    <row r="301" spans="1:9" ht="45" customHeight="1" x14ac:dyDescent="0.25">
      <c r="A301" s="26"/>
      <c r="B301" s="36"/>
      <c r="C301" s="11" t="s">
        <v>5</v>
      </c>
      <c r="D301" s="37" t="s">
        <v>172</v>
      </c>
      <c r="E301" s="36" t="s">
        <v>52</v>
      </c>
      <c r="F301" s="36" t="s">
        <v>261</v>
      </c>
      <c r="G301" s="31"/>
      <c r="H301" s="56">
        <v>8</v>
      </c>
      <c r="I301" s="54">
        <v>0.4</v>
      </c>
    </row>
    <row r="302" spans="1:9" ht="45" customHeight="1" x14ac:dyDescent="0.25">
      <c r="A302" s="26"/>
      <c r="B302" s="36"/>
      <c r="C302" s="11" t="s">
        <v>5</v>
      </c>
      <c r="D302" s="37" t="s">
        <v>262</v>
      </c>
      <c r="E302" s="36" t="s">
        <v>52</v>
      </c>
      <c r="F302" s="36" t="s">
        <v>190</v>
      </c>
      <c r="G302" s="31"/>
      <c r="H302" s="56">
        <v>8</v>
      </c>
      <c r="I302" s="54">
        <v>0.9</v>
      </c>
    </row>
    <row r="303" spans="1:9" ht="47.25" x14ac:dyDescent="0.25">
      <c r="A303" s="26"/>
      <c r="B303" s="36"/>
      <c r="C303" s="11" t="s">
        <v>5</v>
      </c>
      <c r="D303" s="37" t="s">
        <v>263</v>
      </c>
      <c r="E303" s="36" t="s">
        <v>52</v>
      </c>
      <c r="F303" s="36" t="s">
        <v>150</v>
      </c>
      <c r="G303" s="31"/>
      <c r="H303" s="56">
        <v>8</v>
      </c>
      <c r="I303" s="54">
        <v>0.5</v>
      </c>
    </row>
    <row r="304" spans="1:9" ht="47.25" x14ac:dyDescent="0.25">
      <c r="A304" s="26" t="s">
        <v>52</v>
      </c>
      <c r="B304" s="36" t="s">
        <v>52</v>
      </c>
      <c r="C304" s="11" t="s">
        <v>5</v>
      </c>
      <c r="D304" s="37" t="s">
        <v>217</v>
      </c>
      <c r="E304" s="14"/>
      <c r="F304" s="37" t="s">
        <v>218</v>
      </c>
      <c r="G304" s="31"/>
      <c r="H304" s="56">
        <v>8</v>
      </c>
      <c r="I304" s="54">
        <v>0.5</v>
      </c>
    </row>
    <row r="305" spans="1:9" ht="31.5" x14ac:dyDescent="0.25">
      <c r="A305" s="26" t="s">
        <v>52</v>
      </c>
      <c r="B305" s="36" t="s">
        <v>52</v>
      </c>
      <c r="C305" s="11" t="s">
        <v>5</v>
      </c>
      <c r="D305" s="37" t="s">
        <v>97</v>
      </c>
      <c r="E305" s="36" t="s">
        <v>52</v>
      </c>
      <c r="F305" s="36" t="s">
        <v>118</v>
      </c>
      <c r="G305" s="31"/>
      <c r="H305" s="56">
        <v>8</v>
      </c>
      <c r="I305" s="54">
        <v>0.5</v>
      </c>
    </row>
    <row r="306" spans="1:9" x14ac:dyDescent="0.25">
      <c r="A306" s="67"/>
      <c r="B306" s="68"/>
      <c r="C306" s="68"/>
      <c r="D306" s="68"/>
      <c r="E306" s="69"/>
      <c r="F306" s="47" t="s">
        <v>11</v>
      </c>
      <c r="G306" s="48"/>
      <c r="H306" s="32"/>
      <c r="I306" s="33">
        <f>I284+I257+I232+I175+I117+I64+I6</f>
        <v>100</v>
      </c>
    </row>
  </sheetData>
  <autoFilter ref="H2:H308"/>
  <mergeCells count="1">
    <mergeCell ref="A306:E306"/>
  </mergeCells>
  <dataValidations count="1">
    <dataValidation type="whole" allowBlank="1" showInputMessage="1" showErrorMessage="1" sqref="H1:H1048576">
      <formula1>1</formula1>
      <formula2>8</formula2>
    </dataValidation>
  </dataValidations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16" sqref="B16"/>
    </sheetView>
  </sheetViews>
  <sheetFormatPr defaultColWidth="10.625" defaultRowHeight="15.75" x14ac:dyDescent="0.25"/>
  <cols>
    <col min="1" max="1" width="10.625" style="1"/>
    <col min="2" max="2" width="56.625" style="3" customWidth="1"/>
    <col min="3" max="16384" width="10.625" style="1"/>
  </cols>
  <sheetData>
    <row r="1" spans="1:2" ht="28.35" customHeight="1" thickBot="1" x14ac:dyDescent="0.3">
      <c r="A1" s="70" t="s">
        <v>16</v>
      </c>
      <c r="B1" s="74"/>
    </row>
    <row r="2" spans="1:2" ht="16.5" thickBot="1" x14ac:dyDescent="0.3">
      <c r="A2" s="73">
        <v>1</v>
      </c>
      <c r="B2" s="75" t="s">
        <v>270</v>
      </c>
    </row>
    <row r="3" spans="1:2" ht="16.5" thickBot="1" x14ac:dyDescent="0.3">
      <c r="A3" s="73">
        <v>2</v>
      </c>
      <c r="B3" s="75" t="s">
        <v>221</v>
      </c>
    </row>
    <row r="4" spans="1:2" ht="16.5" thickBot="1" x14ac:dyDescent="0.3">
      <c r="A4" s="2">
        <v>3</v>
      </c>
      <c r="B4" s="72" t="s">
        <v>107</v>
      </c>
    </row>
    <row r="5" spans="1:2" ht="16.5" thickBot="1" x14ac:dyDescent="0.3">
      <c r="A5" s="2">
        <v>4</v>
      </c>
      <c r="B5" s="71" t="s">
        <v>108</v>
      </c>
    </row>
    <row r="6" spans="1:2" ht="16.5" thickBot="1" x14ac:dyDescent="0.3">
      <c r="A6" s="2">
        <v>5</v>
      </c>
      <c r="B6" s="71" t="s">
        <v>271</v>
      </c>
    </row>
    <row r="7" spans="1:2" ht="16.5" thickBot="1" x14ac:dyDescent="0.3">
      <c r="A7" s="2">
        <v>6</v>
      </c>
      <c r="B7" s="71" t="s">
        <v>272</v>
      </c>
    </row>
    <row r="8" spans="1:2" ht="16.5" thickBot="1" x14ac:dyDescent="0.3">
      <c r="A8" s="2">
        <v>7</v>
      </c>
      <c r="B8" s="71" t="s">
        <v>109</v>
      </c>
    </row>
    <row r="9" spans="1:2" ht="16.5" thickBot="1" x14ac:dyDescent="0.3">
      <c r="A9" s="2">
        <v>8</v>
      </c>
      <c r="B9" s="71" t="s">
        <v>273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Артем Владимирович</cp:lastModifiedBy>
  <cp:lastPrinted>2023-03-25T08:32:21Z</cp:lastPrinted>
  <dcterms:created xsi:type="dcterms:W3CDTF">2022-11-09T22:53:43Z</dcterms:created>
  <dcterms:modified xsi:type="dcterms:W3CDTF">2026-01-30T06:20:23Z</dcterms:modified>
</cp:coreProperties>
</file>